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MAIO 2026\"/>
    </mc:Choice>
  </mc:AlternateContent>
  <xr:revisionPtr revIDLastSave="0" documentId="13_ncr:1_{962E405E-24A8-4159-A152-7E5BE6FFA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X60" i="1"/>
  <c r="Y60" i="1"/>
  <c r="Z60" i="1"/>
  <c r="Z39" i="1"/>
  <c r="Z13" i="1"/>
  <c r="V60" i="1"/>
  <c r="W60" i="1"/>
</calcChain>
</file>

<file path=xl/sharedStrings.xml><?xml version="1.0" encoding="utf-8"?>
<sst xmlns="http://schemas.openxmlformats.org/spreadsheetml/2006/main" count="920" uniqueCount="259">
  <si>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</si>
  <si>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</si>
  <si>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</si>
  <si>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</si>
  <si>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</si>
  <si>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</si>
  <si>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</si>
  <si>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</si>
  <si>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</si>
  <si>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</si>
  <si>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</si>
  <si>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</si>
  <si>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</si>
  <si>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</si>
  <si>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</si>
  <si>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</si>
  <si>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</si>
  <si>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</si>
  <si>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</si>
  <si>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</si>
  <si>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</si>
  <si>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</si>
  <si>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</si>
  <si>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</si>
  <si>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</si>
  <si>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</si>
  <si>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</si>
  <si>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</si>
  <si>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</si>
  <si>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</si>
  <si>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</si>
  <si>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</si>
  <si>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</si>
  <si>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</si>
  <si>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</si>
  <si>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</si>
  <si>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X</t>
  </si>
  <si>
    <t>GERÊNCIA DE ENGENHARIA DE CLIENTES</t>
  </si>
  <si>
    <t>GERÊNCIA DE OPERAÇÃO DE REDES E SERVIÇOS</t>
  </si>
  <si>
    <t>GERÊNCIA DE PLANEJAMENTO E MARKETING</t>
  </si>
  <si>
    <t>Executivo</t>
  </si>
  <si>
    <t>DV</t>
  </si>
  <si>
    <t>Diretor CLT s/ Vinc</t>
  </si>
  <si>
    <t>DIRETOR</t>
  </si>
  <si>
    <t>Salvador</t>
  </si>
  <si>
    <t>Brasilia-DF</t>
  </si>
  <si>
    <t>Brasília/DF</t>
  </si>
  <si>
    <t>São Paulo - Congonhas</t>
  </si>
  <si>
    <t>ESCRITÓRIO REGIONAL DE BELÉM</t>
  </si>
  <si>
    <t>PÉRICLES AUGUSTUS BARBOSA PÓVOA</t>
  </si>
  <si>
    <t>GERÊNCIA DE ENGENHARIA DE REDES E PLAT.</t>
  </si>
  <si>
    <t>RAFAEL BATISTA LEITE GOMES</t>
  </si>
  <si>
    <t>VAGNER VIEIRA SCHMITT</t>
  </si>
  <si>
    <t>ESCRITÓRIO REGIONAL DE PORTO ALEGRE</t>
  </si>
  <si>
    <t>GERÊNCIA DE MANUTENÇÃO DA PLANTA</t>
  </si>
  <si>
    <t>MAURÍCIO DE SOUZA SANTOS</t>
  </si>
  <si>
    <t>GERÊNCIA FINANCEIRA E ORÇAMENTÁRIA</t>
  </si>
  <si>
    <t>MARCELO FERREIRA STELLA</t>
  </si>
  <si>
    <t>MAURICIO GAGLIARDI DINIZ DE PAIVA</t>
  </si>
  <si>
    <t>KEVIN BARROS ULHOA</t>
  </si>
  <si>
    <t>GERÊNCIA DE PLANEJAMENTO TÉCNICO E CONTR</t>
  </si>
  <si>
    <t>ITALO CESAR MOREIRA DE AGUIAR</t>
  </si>
  <si>
    <t>ESCRITÓRIO REGIONAL DE FORTALEZA</t>
  </si>
  <si>
    <t>AD</t>
  </si>
  <si>
    <t>Ad Nutum</t>
  </si>
  <si>
    <t>GERENTE</t>
  </si>
  <si>
    <t>TATIANA RÚBIA MELO MIRANDA</t>
  </si>
  <si>
    <t>DIRETORIA ADMI-FINANC. E REL. COM INV</t>
  </si>
  <si>
    <t>ANDRE CHAGAS LEITE DA FONSECA</t>
  </si>
  <si>
    <t>DIRETORIA TÉCNICO-OPERACIONAL</t>
  </si>
  <si>
    <t>Fiscalização Contrato TLB-CTR-2022/00067 eTLB-CTR-022/00066</t>
  </si>
  <si>
    <t>Fiscalização GMP - TLB-CTR-2022/00067 e TLB-CTR-2022/00066</t>
  </si>
  <si>
    <t>Vistoria Projeto FIFA 2027 - Futebol Feminino 2027</t>
  </si>
  <si>
    <t>RELATÓRIO DE VIAGENS A SERVIÇO DA TELEBRAS - PERÍODO DE 01 A 15 DE MAIO DE 2026</t>
  </si>
  <si>
    <t>CAIO CÉSAR GOULART BOMFIM</t>
  </si>
  <si>
    <t>Curso de Altos Estudos em Defesa (CAED),da Escola Superior</t>
  </si>
  <si>
    <t>11.05.2026</t>
  </si>
  <si>
    <t>15.05.2026</t>
  </si>
  <si>
    <t>GABRIEL NETTO BIANCHI</t>
  </si>
  <si>
    <t>GERÊNCIA JURÍDICA</t>
  </si>
  <si>
    <t>Evento ABRINT 2026 e visita a empresa VIVO</t>
  </si>
  <si>
    <t>SKQLLJ</t>
  </si>
  <si>
    <t>05.05.2026</t>
  </si>
  <si>
    <t>08.05.2026</t>
  </si>
  <si>
    <t>ISABELA AQUINO SCHNEIDER</t>
  </si>
  <si>
    <t>SÉRGIO PINHO PIRETTI</t>
  </si>
  <si>
    <t>Manutenção prentiva da Gateway de Salvador</t>
  </si>
  <si>
    <t>16.05.2026</t>
  </si>
  <si>
    <t>STANDARD</t>
  </si>
  <si>
    <t>LEANDRO REZENDE DE OLIVEIRA</t>
  </si>
  <si>
    <t>GER. DE REL. COM OPERADORAS E PARCEIROS</t>
  </si>
  <si>
    <t>Participação no evento ABRINT 2026</t>
  </si>
  <si>
    <t>HKRJYM</t>
  </si>
  <si>
    <t>Brasília-DF</t>
  </si>
  <si>
    <t>São Paulo - Aeroporto de Congonhas</t>
  </si>
  <si>
    <t>LIGHT</t>
  </si>
  <si>
    <t>Participação na Feira da ABRINT</t>
  </si>
  <si>
    <t>MVBAXV</t>
  </si>
  <si>
    <t>São Paulo/SP</t>
  </si>
  <si>
    <t>06.05.2026</t>
  </si>
  <si>
    <t>07.05.2026</t>
  </si>
  <si>
    <t>PEDRO ARNAUD FERREIRA DINIZ</t>
  </si>
  <si>
    <t>PARTICIPAÇÃO NA ABRINT 2026</t>
  </si>
  <si>
    <t>BRASÍLIA - DF</t>
  </si>
  <si>
    <t>SÃO PAULO - CONGONHAS</t>
  </si>
  <si>
    <t>EDSON FURLAN</t>
  </si>
  <si>
    <t>PARTICIPACAO NA ABRINT 2026</t>
  </si>
  <si>
    <t>BRASILIA - DF</t>
  </si>
  <si>
    <t>SAO PAULO - CONGONHAS</t>
  </si>
  <si>
    <t>NDUZEC</t>
  </si>
  <si>
    <t>Salvador-BA</t>
  </si>
  <si>
    <t>Evento: ABRINT 2026</t>
  </si>
  <si>
    <t>MWTUSG</t>
  </si>
  <si>
    <t>São Paulo - CGH</t>
  </si>
  <si>
    <t>CARLOS BENDER KONRAD</t>
  </si>
  <si>
    <t>Participar no curso presencial realizado em Brasília-IBMEC</t>
  </si>
  <si>
    <t>Porto Alegre</t>
  </si>
  <si>
    <t>Brasilia - Df</t>
  </si>
  <si>
    <t>10.05.2026</t>
  </si>
  <si>
    <t>NORBERTO SOUSA GONÇALVES</t>
  </si>
  <si>
    <t>Belém</t>
  </si>
  <si>
    <t>São Paulo (GRU)</t>
  </si>
  <si>
    <t>CÍNTIA FURTADO RIBEIRO DA SILVA GOIANA</t>
  </si>
  <si>
    <t>WZPYPV</t>
  </si>
  <si>
    <t>Fortalzea</t>
  </si>
  <si>
    <t>Brasilia</t>
  </si>
  <si>
    <t>MICHELI VIEIRA CHERVINSKI</t>
  </si>
  <si>
    <t>Participar do Evento Qualcomm Innovation Summit</t>
  </si>
  <si>
    <t>Sao Paulo - Aeroporto de Congonhas</t>
  </si>
  <si>
    <t>04.05.2026</t>
  </si>
  <si>
    <t>MARIANA RODRIGUES BOAVISTA LEITE</t>
  </si>
  <si>
    <t>Participação em evento ABRINT 2026</t>
  </si>
  <si>
    <t>EMERSON BAUMGARTEN DE OLIVEIRA</t>
  </si>
  <si>
    <t>Visita na Operadora Vivo em São Paulo/SP</t>
  </si>
  <si>
    <t>FRPSHE</t>
  </si>
  <si>
    <t>DANIEL SIQUEIRA</t>
  </si>
  <si>
    <t>Manutenção Preventiva Gateway de Salvador</t>
  </si>
  <si>
    <t>ISAC PIRES MORAES FILHO</t>
  </si>
  <si>
    <t>Acompanhamento in loco na Vertiv SRL</t>
  </si>
  <si>
    <t>13.05.2026</t>
  </si>
  <si>
    <t>DAVID BERNARDES DE ANDRADE PASSOS</t>
  </si>
  <si>
    <t>FREDERICO EMILIO NAVARRO MAMEDE</t>
  </si>
  <si>
    <t>GERÊNCIA DE COMPRAS E CONTRATOS</t>
  </si>
  <si>
    <t>ENCONTRO NACIONAL DAS CORREGEDORIAS</t>
  </si>
  <si>
    <t>1272301936337 E 9572282557166</t>
  </si>
  <si>
    <t>BRASILIA-DF</t>
  </si>
  <si>
    <t>CURITIBA-PR</t>
  </si>
  <si>
    <t>12.05.2026</t>
  </si>
  <si>
    <t>ANTONIO CELSON DE JESUS NERIS</t>
  </si>
  <si>
    <t>9572282862967 E 1272302046406</t>
  </si>
  <si>
    <t>RENATA SILVA OLIVEIRA</t>
  </si>
  <si>
    <t>ANDRÉ DA COSTA FERREIRA</t>
  </si>
  <si>
    <t>GERÊNCIA DE VENDAS</t>
  </si>
  <si>
    <t>REGINA CÁSSIA MONTENEGRO BRAZ GOMES</t>
  </si>
  <si>
    <t>GERÊNCIA DE LOGÍSTICA</t>
  </si>
  <si>
    <t>Evento - ABRINT (2026)</t>
  </si>
  <si>
    <t>SOLGUT</t>
  </si>
  <si>
    <t>KMURVE</t>
  </si>
  <si>
    <t>ELAYNE CRISTINA RAMALHO DE SOUSA</t>
  </si>
  <si>
    <t>BRASÍLIA-DF</t>
  </si>
  <si>
    <t>SÃO PAULO-CONGONHAS</t>
  </si>
  <si>
    <t>HUGO PORTIERI PIGNATTI</t>
  </si>
  <si>
    <t>Participação no FP&amp;A Summit 2026</t>
  </si>
  <si>
    <t>CUYGBD</t>
  </si>
  <si>
    <t>São Paulo (SP) - Morumbi</t>
  </si>
  <si>
    <t>RODRIGO ANDRADE SILVEIRA DE ARAÚJO</t>
  </si>
  <si>
    <t>Manutenção Corretiva Geradores contrato TLB-CTR-2026/00010</t>
  </si>
  <si>
    <t>MATEUS LEITE PEREIRA</t>
  </si>
  <si>
    <t>Vistoria sedes Copa do Mundo Feminina 2027</t>
  </si>
  <si>
    <t>LGFLDP</t>
  </si>
  <si>
    <t>Rio de Janeiro - SDU</t>
  </si>
  <si>
    <t>03.05.2026</t>
  </si>
  <si>
    <t>JANINE MAX GOMES DE OLIVEIRA DANNA</t>
  </si>
  <si>
    <t>GER DE INTEG, RISCOS, CONFORM E CONT INT</t>
  </si>
  <si>
    <t>Participação na ABRINT 2026</t>
  </si>
  <si>
    <t>ZR1UMK</t>
  </si>
  <si>
    <t>Brasilia DF</t>
  </si>
  <si>
    <t>EDUARDO PORTELA PASCOA</t>
  </si>
  <si>
    <t>GERÊNCIA DE GESTÃO EMPRESARIAL</t>
  </si>
  <si>
    <t>MARCELO HENRIQUE DA SILVA</t>
  </si>
  <si>
    <t>RENATA GRIFFITH SANTIAGO LOPES</t>
  </si>
  <si>
    <t>GERÊNCIA DE CONTABILIDADE</t>
  </si>
  <si>
    <t>1272302706045 E 4137014910381</t>
  </si>
  <si>
    <t>Evento: ABRINT 2026 e visita na VIVO</t>
  </si>
  <si>
    <t>LPYMMJ</t>
  </si>
  <si>
    <t>09.05.2026</t>
  </si>
  <si>
    <t>Evento da SES Closer Connections 2026 - Rio de Janeiro-RJ</t>
  </si>
  <si>
    <t>VHVYPBD</t>
  </si>
  <si>
    <t>Rio de Janeiro/Santos Dumont</t>
  </si>
  <si>
    <t>14.05.2026</t>
  </si>
  <si>
    <t>WANDER INOCENCIO DOS SANTOS</t>
  </si>
  <si>
    <t>GABINETE DA PRESIDÊNCIA</t>
  </si>
  <si>
    <t>Cobertura do evento ABRINT Global Congress 2026</t>
  </si>
  <si>
    <t>MNJ84Q</t>
  </si>
  <si>
    <t>BRASILIA</t>
  </si>
  <si>
    <t>São Paulo- Congonhas</t>
  </si>
  <si>
    <t>Rio de Janeiro(SDU)</t>
  </si>
  <si>
    <t>São Paulo(CGH)</t>
  </si>
  <si>
    <t>Belo Horizonte</t>
  </si>
  <si>
    <t>DGYNVV</t>
  </si>
  <si>
    <t>LR2L9U</t>
  </si>
  <si>
    <t>RODRIGO BOTELHO MACHADO</t>
  </si>
  <si>
    <t>ASSESSOR III</t>
  </si>
  <si>
    <t>SEBASTIÃO DO NASCIMENTO NETO</t>
  </si>
  <si>
    <t>Projeto SGDC - Reunião Gerencial Operacional Presencial</t>
  </si>
  <si>
    <t>WGTYTN</t>
  </si>
  <si>
    <t>Rio de Janeiro (Galeão)</t>
  </si>
  <si>
    <t>Evento Closer Connections 2026 da SES e visita COPE'S</t>
  </si>
  <si>
    <t>UFHAIM</t>
  </si>
  <si>
    <t>Evento: Abrint 2026</t>
  </si>
  <si>
    <t>FORTALEZA</t>
  </si>
  <si>
    <t>SÃO PAULO(GRU)</t>
  </si>
  <si>
    <t>GEORGE ARNAUD TORK FAÇANHA</t>
  </si>
  <si>
    <t>Evento - SES, "Closer Connections 2026"- Visita ao COPE's</t>
  </si>
  <si>
    <t>Rio de Janeiro - RJ</t>
  </si>
  <si>
    <t>ROMUALDO BRAGA ROLIM NETO</t>
  </si>
  <si>
    <t>CHEFE GABINETE PRESIDÊNCIA</t>
  </si>
  <si>
    <t>Participar a Abrint Global Congress 2026</t>
  </si>
  <si>
    <t>KNAGFT,GAHXJD</t>
  </si>
  <si>
    <t>São Paulo</t>
  </si>
  <si>
    <t>LEANDRO CARVALHO ALBUQUERQUE</t>
  </si>
  <si>
    <t>Brasília - DF</t>
  </si>
  <si>
    <t>ALESSANDRA DE NORONHA CARVALHAL</t>
  </si>
  <si>
    <t>ASSESSORIA DE RELAÇÕES COM INVESTIDORES</t>
  </si>
  <si>
    <t>COORDENADOR</t>
  </si>
  <si>
    <t>Participação na Abrint 2026</t>
  </si>
  <si>
    <t>OLAVO SILVA DO NASCIMENTO NETO</t>
  </si>
  <si>
    <t>Participação no evento da ABRINT em São Paulo</t>
  </si>
  <si>
    <t>SMJJKW</t>
  </si>
  <si>
    <t>São Paulo - Guarulhos</t>
  </si>
  <si>
    <t>JERÔNIMO FELIPE DA SILVA</t>
  </si>
  <si>
    <t>GERÊNCIA DE TECNOLOGIA DA INFORMAÇÃO</t>
  </si>
  <si>
    <t>Evento Qualcomm Innovation Summit</t>
  </si>
  <si>
    <t>MNYVWT</t>
  </si>
  <si>
    <t>Evento: SES Closer Connections 2026</t>
  </si>
  <si>
    <t>HVPNOB</t>
  </si>
  <si>
    <t>Rio de Janeiro</t>
  </si>
  <si>
    <t>LEVI PEREIRA FIGUEIREDO NETO</t>
  </si>
  <si>
    <t>DIRETORIA COMERCIAL</t>
  </si>
  <si>
    <t>HPBFSZ E JYAXFS</t>
  </si>
  <si>
    <t>São Paulo Week 2006 e SES Closer Connections 2026</t>
  </si>
  <si>
    <t>Rio de Janeiro - Santos Dumont</t>
  </si>
  <si>
    <t>Evento: Closer Connections 2026 da SES e Visita ao COPE'S</t>
  </si>
  <si>
    <t>EZMLHI</t>
  </si>
  <si>
    <t>Rio de Janeiro - Aeroporto Santos Dumont</t>
  </si>
  <si>
    <t>AÉCIO PRADO DANTAS JÚNIOR</t>
  </si>
  <si>
    <t>DIRETORIA DE GOVERNANÇA</t>
  </si>
  <si>
    <t>Participar do evento ABRINT em São Pauo / SP.</t>
  </si>
  <si>
    <t>São Paulo - SP</t>
  </si>
  <si>
    <t>Viagem em atendimento a Diretriz 243.</t>
  </si>
  <si>
    <t>QHGVXG</t>
  </si>
  <si>
    <t>Aracaju</t>
  </si>
  <si>
    <t>Brasília - Diretriz 243</t>
  </si>
  <si>
    <t>São José dos Campos/SP</t>
  </si>
  <si>
    <t>CUSTEADA POR TERCEIROS</t>
  </si>
  <si>
    <t>Veneza/Itália</t>
  </si>
  <si>
    <t>São Paulo/SP (Congonhas)</t>
  </si>
  <si>
    <t>x</t>
  </si>
  <si>
    <t>GERÊNCIA DE ENGENHARIA E OPERACÃO DE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</si>
</sst>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4"/>
  <sheetViews>
    <sheetView tabSelected="1" topLeftCell="O48" zoomScale="68" zoomScaleNormal="68" workbookViewId="0">
      <selection activeCell="U61" sqref="U6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21.14062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1" t="s">
        <v>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4388</v>
      </c>
      <c r="C3" s="2" t="s">
        <v>74</v>
      </c>
      <c r="D3" s="2">
        <v>3500</v>
      </c>
      <c r="E3" s="2" t="s">
        <v>38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7049</v>
      </c>
      <c r="M3" s="2" t="s">
        <v>75</v>
      </c>
      <c r="N3" s="8" t="s">
        <v>36</v>
      </c>
      <c r="O3" s="2" t="s">
        <v>254</v>
      </c>
      <c r="P3" s="2" t="s">
        <v>34</v>
      </c>
      <c r="Q3" s="2" t="s">
        <v>253</v>
      </c>
      <c r="R3" s="2" t="s">
        <v>76</v>
      </c>
      <c r="S3" s="3" t="s">
        <v>77</v>
      </c>
      <c r="T3" s="2" t="s">
        <v>32</v>
      </c>
      <c r="U3" s="4">
        <v>0</v>
      </c>
      <c r="V3" s="4">
        <v>0</v>
      </c>
      <c r="W3" s="2">
        <v>4</v>
      </c>
      <c r="X3" s="4">
        <v>0</v>
      </c>
      <c r="Y3" s="4">
        <v>2021.93</v>
      </c>
      <c r="Z3" s="4">
        <v>2021.93</v>
      </c>
      <c r="AA3" s="5"/>
    </row>
    <row r="4" spans="1:27" ht="27.75" customHeight="1" x14ac:dyDescent="0.2">
      <c r="A4" s="2" t="s">
        <v>26</v>
      </c>
      <c r="B4" s="2">
        <v>4404</v>
      </c>
      <c r="C4" s="2" t="s">
        <v>78</v>
      </c>
      <c r="D4" s="2">
        <v>1200</v>
      </c>
      <c r="E4" s="2" t="s">
        <v>79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6982</v>
      </c>
      <c r="M4" s="2" t="s">
        <v>80</v>
      </c>
      <c r="N4" s="8" t="s">
        <v>81</v>
      </c>
      <c r="O4" s="2" t="s">
        <v>27</v>
      </c>
      <c r="P4" s="2" t="s">
        <v>34</v>
      </c>
      <c r="Q4" s="2" t="s">
        <v>47</v>
      </c>
      <c r="R4" s="2" t="s">
        <v>82</v>
      </c>
      <c r="S4" s="3" t="s">
        <v>83</v>
      </c>
      <c r="T4" s="2" t="s">
        <v>32</v>
      </c>
      <c r="U4" s="4">
        <v>1571.81</v>
      </c>
      <c r="V4" s="4">
        <v>0</v>
      </c>
      <c r="W4" s="2">
        <v>4</v>
      </c>
      <c r="X4" s="4">
        <v>220</v>
      </c>
      <c r="Y4" s="4">
        <v>1482.18</v>
      </c>
      <c r="Z4" s="4">
        <v>3273.99</v>
      </c>
      <c r="AA4" s="5"/>
    </row>
    <row r="5" spans="1:27" ht="27.75" customHeight="1" x14ac:dyDescent="0.2">
      <c r="A5" s="2" t="s">
        <v>26</v>
      </c>
      <c r="B5" s="2">
        <v>4407</v>
      </c>
      <c r="C5" s="2" t="s">
        <v>84</v>
      </c>
      <c r="D5" s="2">
        <v>1200</v>
      </c>
      <c r="E5" s="2" t="s">
        <v>79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7065</v>
      </c>
      <c r="M5" s="2" t="s">
        <v>75</v>
      </c>
      <c r="N5" s="8" t="s">
        <v>36</v>
      </c>
      <c r="O5" s="2" t="s">
        <v>27</v>
      </c>
      <c r="P5" s="2" t="s">
        <v>34</v>
      </c>
      <c r="Q5" s="2" t="s">
        <v>253</v>
      </c>
      <c r="R5" s="2" t="s">
        <v>76</v>
      </c>
      <c r="S5" s="3" t="s">
        <v>77</v>
      </c>
      <c r="T5" s="2" t="s">
        <v>32</v>
      </c>
      <c r="U5" s="4">
        <v>0</v>
      </c>
      <c r="V5" s="4">
        <v>0</v>
      </c>
      <c r="W5" s="2">
        <v>4</v>
      </c>
      <c r="X5" s="4">
        <v>0</v>
      </c>
      <c r="Y5" s="4">
        <v>2316.25</v>
      </c>
      <c r="Z5" s="4">
        <v>2316.25</v>
      </c>
      <c r="AA5" s="5"/>
    </row>
    <row r="6" spans="1:27" ht="27.75" customHeight="1" x14ac:dyDescent="0.2">
      <c r="A6" s="2" t="s">
        <v>26</v>
      </c>
      <c r="B6" s="2">
        <v>4412</v>
      </c>
      <c r="C6" s="2" t="s">
        <v>85</v>
      </c>
      <c r="D6" s="2">
        <v>3400</v>
      </c>
      <c r="E6" s="2" t="s">
        <v>50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6996</v>
      </c>
      <c r="M6" s="2" t="s">
        <v>86</v>
      </c>
      <c r="N6" s="8">
        <v>9572156049672</v>
      </c>
      <c r="O6" s="2" t="s">
        <v>27</v>
      </c>
      <c r="P6" s="2" t="s">
        <v>34</v>
      </c>
      <c r="Q6" s="2" t="s">
        <v>44</v>
      </c>
      <c r="R6" s="2" t="s">
        <v>76</v>
      </c>
      <c r="S6" s="3" t="s">
        <v>87</v>
      </c>
      <c r="T6" s="2" t="s">
        <v>88</v>
      </c>
      <c r="U6" s="4">
        <v>1900.39</v>
      </c>
      <c r="V6" s="4">
        <v>0</v>
      </c>
      <c r="W6" s="2">
        <v>6</v>
      </c>
      <c r="X6" s="4">
        <v>1066.75</v>
      </c>
      <c r="Y6" s="4">
        <v>1943.26</v>
      </c>
      <c r="Z6" s="4">
        <v>4910.3999999999996</v>
      </c>
      <c r="AA6" s="5"/>
    </row>
    <row r="7" spans="1:27" ht="27.75" customHeight="1" x14ac:dyDescent="0.2">
      <c r="A7" s="2" t="s">
        <v>26</v>
      </c>
      <c r="B7" s="2">
        <v>4439</v>
      </c>
      <c r="C7" s="2" t="s">
        <v>89</v>
      </c>
      <c r="D7" s="2">
        <v>4500</v>
      </c>
      <c r="E7" s="2" t="s">
        <v>90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6995</v>
      </c>
      <c r="M7" s="2" t="s">
        <v>91</v>
      </c>
      <c r="N7" s="8" t="s">
        <v>92</v>
      </c>
      <c r="O7" s="2" t="s">
        <v>27</v>
      </c>
      <c r="P7" s="2" t="s">
        <v>93</v>
      </c>
      <c r="Q7" s="2" t="s">
        <v>94</v>
      </c>
      <c r="R7" s="2" t="s">
        <v>82</v>
      </c>
      <c r="S7" s="3" t="s">
        <v>83</v>
      </c>
      <c r="T7" s="2" t="s">
        <v>95</v>
      </c>
      <c r="U7" s="4">
        <v>700.63</v>
      </c>
      <c r="V7" s="4">
        <v>0</v>
      </c>
      <c r="W7" s="2">
        <v>4</v>
      </c>
      <c r="X7" s="4">
        <v>220</v>
      </c>
      <c r="Y7" s="4">
        <v>1482.18</v>
      </c>
      <c r="Z7" s="4">
        <v>2402.81</v>
      </c>
      <c r="AA7" s="5"/>
    </row>
    <row r="8" spans="1:27" ht="27.75" customHeight="1" x14ac:dyDescent="0.2">
      <c r="A8" s="2" t="s">
        <v>26</v>
      </c>
      <c r="B8" s="2">
        <v>4463</v>
      </c>
      <c r="C8" s="2" t="s">
        <v>49</v>
      </c>
      <c r="D8" s="2">
        <v>3400</v>
      </c>
      <c r="E8" s="2" t="s">
        <v>50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7013</v>
      </c>
      <c r="M8" s="2" t="s">
        <v>96</v>
      </c>
      <c r="N8" s="8" t="s">
        <v>97</v>
      </c>
      <c r="O8" s="2" t="s">
        <v>27</v>
      </c>
      <c r="P8" s="2" t="s">
        <v>46</v>
      </c>
      <c r="Q8" s="2" t="s">
        <v>98</v>
      </c>
      <c r="R8" s="2" t="s">
        <v>99</v>
      </c>
      <c r="S8" s="3" t="s">
        <v>100</v>
      </c>
      <c r="T8" s="2" t="s">
        <v>32</v>
      </c>
      <c r="U8" s="4">
        <v>2422.81</v>
      </c>
      <c r="V8" s="4">
        <v>0</v>
      </c>
      <c r="W8" s="2">
        <v>2</v>
      </c>
      <c r="X8" s="4">
        <v>220</v>
      </c>
      <c r="Y8" s="4">
        <v>529.98</v>
      </c>
      <c r="Z8" s="4">
        <v>3172.79</v>
      </c>
      <c r="AA8" s="5"/>
    </row>
    <row r="9" spans="1:27" ht="27.75" customHeight="1" x14ac:dyDescent="0.2">
      <c r="A9" s="2" t="s">
        <v>26</v>
      </c>
      <c r="B9" s="2">
        <v>4468</v>
      </c>
      <c r="C9" s="2" t="s">
        <v>101</v>
      </c>
      <c r="D9" s="2">
        <v>2300</v>
      </c>
      <c r="E9" s="2" t="s">
        <v>56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7032</v>
      </c>
      <c r="M9" s="2" t="s">
        <v>102</v>
      </c>
      <c r="N9" s="8">
        <v>1272302484906</v>
      </c>
      <c r="O9" s="2" t="s">
        <v>27</v>
      </c>
      <c r="P9" s="2" t="s">
        <v>103</v>
      </c>
      <c r="Q9" s="2" t="s">
        <v>104</v>
      </c>
      <c r="R9" s="2" t="s">
        <v>82</v>
      </c>
      <c r="S9" s="3" t="s">
        <v>83</v>
      </c>
      <c r="T9" s="2" t="s">
        <v>32</v>
      </c>
      <c r="U9" s="4">
        <v>2176.81</v>
      </c>
      <c r="V9" s="4">
        <v>0</v>
      </c>
      <c r="W9" s="2">
        <v>4</v>
      </c>
      <c r="X9" s="4">
        <v>220</v>
      </c>
      <c r="Y9" s="4">
        <v>1236.6199999999999</v>
      </c>
      <c r="Z9" s="4">
        <v>3633.43</v>
      </c>
      <c r="AA9" s="5"/>
    </row>
    <row r="10" spans="1:27" ht="27.75" customHeight="1" x14ac:dyDescent="0.2">
      <c r="A10" s="2" t="s">
        <v>26</v>
      </c>
      <c r="B10" s="2">
        <v>4484</v>
      </c>
      <c r="C10" s="2" t="s">
        <v>105</v>
      </c>
      <c r="D10" s="2">
        <v>2300</v>
      </c>
      <c r="E10" s="2" t="s">
        <v>56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7025</v>
      </c>
      <c r="M10" s="2" t="s">
        <v>106</v>
      </c>
      <c r="N10" s="8">
        <v>1272302484937</v>
      </c>
      <c r="O10" s="2" t="s">
        <v>27</v>
      </c>
      <c r="P10" s="2" t="s">
        <v>107</v>
      </c>
      <c r="Q10" s="2" t="s">
        <v>108</v>
      </c>
      <c r="R10" s="2" t="s">
        <v>82</v>
      </c>
      <c r="S10" s="3" t="s">
        <v>83</v>
      </c>
      <c r="T10" s="2" t="s">
        <v>32</v>
      </c>
      <c r="U10" s="4">
        <v>2176.81</v>
      </c>
      <c r="V10" s="4">
        <v>0</v>
      </c>
      <c r="W10" s="2">
        <v>4</v>
      </c>
      <c r="X10" s="4">
        <v>220</v>
      </c>
      <c r="Y10" s="4">
        <v>1236.6199999999999</v>
      </c>
      <c r="Z10" s="4">
        <v>3633.43</v>
      </c>
      <c r="AA10" s="5"/>
    </row>
    <row r="11" spans="1:27" ht="27.75" customHeight="1" x14ac:dyDescent="0.2">
      <c r="A11" s="2" t="s">
        <v>26</v>
      </c>
      <c r="B11" s="2">
        <v>4485</v>
      </c>
      <c r="C11" s="2" t="s">
        <v>51</v>
      </c>
      <c r="D11" s="2">
        <v>3500</v>
      </c>
      <c r="E11" s="2" t="s">
        <v>38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7010</v>
      </c>
      <c r="M11" s="2" t="s">
        <v>70</v>
      </c>
      <c r="N11" s="8" t="s">
        <v>109</v>
      </c>
      <c r="O11" s="2" t="s">
        <v>27</v>
      </c>
      <c r="P11" s="2" t="s">
        <v>45</v>
      </c>
      <c r="Q11" s="2" t="s">
        <v>110</v>
      </c>
      <c r="R11" s="2" t="s">
        <v>82</v>
      </c>
      <c r="S11" s="3" t="s">
        <v>100</v>
      </c>
      <c r="T11" s="2" t="s">
        <v>32</v>
      </c>
      <c r="U11" s="4">
        <v>3917.39</v>
      </c>
      <c r="V11" s="4">
        <v>0</v>
      </c>
      <c r="W11" s="2">
        <v>3</v>
      </c>
      <c r="X11" s="4">
        <v>110</v>
      </c>
      <c r="Y11" s="4">
        <v>883.3</v>
      </c>
      <c r="Z11" s="4">
        <v>4910.6899999999996</v>
      </c>
      <c r="AA11" s="5"/>
    </row>
    <row r="12" spans="1:27" ht="27.75" customHeight="1" x14ac:dyDescent="0.2">
      <c r="A12" s="2" t="s">
        <v>26</v>
      </c>
      <c r="B12" s="2">
        <v>4499</v>
      </c>
      <c r="C12" s="2" t="s">
        <v>52</v>
      </c>
      <c r="D12" s="2">
        <v>4771</v>
      </c>
      <c r="E12" s="2" t="s">
        <v>53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33</v>
      </c>
      <c r="L12" s="2">
        <v>634</v>
      </c>
      <c r="M12" s="2" t="s">
        <v>111</v>
      </c>
      <c r="N12" s="8" t="s">
        <v>112</v>
      </c>
      <c r="O12" s="2" t="s">
        <v>27</v>
      </c>
      <c r="P12" s="2" t="s">
        <v>45</v>
      </c>
      <c r="Q12" s="2" t="s">
        <v>113</v>
      </c>
      <c r="R12" s="2" t="s">
        <v>82</v>
      </c>
      <c r="S12" s="3" t="s">
        <v>83</v>
      </c>
      <c r="T12" s="2" t="s">
        <v>32</v>
      </c>
      <c r="U12" s="4">
        <v>1235.4000000000001</v>
      </c>
      <c r="V12" s="4">
        <v>0</v>
      </c>
      <c r="W12" s="2">
        <v>4</v>
      </c>
      <c r="X12" s="4">
        <v>220</v>
      </c>
      <c r="Y12" s="4">
        <v>1482.18</v>
      </c>
      <c r="Z12" s="4">
        <v>2937.58</v>
      </c>
      <c r="AA12" s="5"/>
    </row>
    <row r="13" spans="1:27" ht="27.75" customHeight="1" x14ac:dyDescent="0.2">
      <c r="A13" s="2" t="s">
        <v>26</v>
      </c>
      <c r="B13" s="2">
        <v>4508</v>
      </c>
      <c r="C13" s="2" t="s">
        <v>114</v>
      </c>
      <c r="D13" s="2">
        <v>4771</v>
      </c>
      <c r="E13" s="2" t="s">
        <v>53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9099</v>
      </c>
      <c r="K13" s="2" t="s">
        <v>33</v>
      </c>
      <c r="L13" s="2">
        <v>635</v>
      </c>
      <c r="M13" s="2" t="s">
        <v>115</v>
      </c>
      <c r="N13" s="8" t="s">
        <v>36</v>
      </c>
      <c r="O13" s="2" t="s">
        <v>27</v>
      </c>
      <c r="P13" s="2" t="s">
        <v>116</v>
      </c>
      <c r="Q13" s="2" t="s">
        <v>117</v>
      </c>
      <c r="R13" s="2" t="s">
        <v>118</v>
      </c>
      <c r="S13" s="3" t="s">
        <v>77</v>
      </c>
      <c r="T13" s="2" t="s">
        <v>32</v>
      </c>
      <c r="U13" s="4">
        <v>2392.13</v>
      </c>
      <c r="V13" s="4">
        <v>0</v>
      </c>
      <c r="W13" s="2">
        <v>4</v>
      </c>
      <c r="X13" s="4">
        <v>0</v>
      </c>
      <c r="Y13" s="4">
        <v>2211.17</v>
      </c>
      <c r="Z13" s="4">
        <f>SUM(U13,Y13)</f>
        <v>4603.3</v>
      </c>
      <c r="AA13" s="5"/>
    </row>
    <row r="14" spans="1:27" ht="27.75" customHeight="1" x14ac:dyDescent="0.2">
      <c r="A14" s="2" t="s">
        <v>26</v>
      </c>
      <c r="B14" s="2">
        <v>4516</v>
      </c>
      <c r="C14" s="2" t="s">
        <v>119</v>
      </c>
      <c r="D14" s="2">
        <v>4741</v>
      </c>
      <c r="E14" s="2" t="s">
        <v>48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33</v>
      </c>
      <c r="L14" s="2">
        <v>531</v>
      </c>
      <c r="M14" s="2" t="s">
        <v>111</v>
      </c>
      <c r="N14" s="8">
        <v>16270292</v>
      </c>
      <c r="O14" s="2" t="s">
        <v>27</v>
      </c>
      <c r="P14" s="2" t="s">
        <v>120</v>
      </c>
      <c r="Q14" s="2" t="s">
        <v>121</v>
      </c>
      <c r="R14" s="2" t="s">
        <v>82</v>
      </c>
      <c r="S14" s="3" t="s">
        <v>83</v>
      </c>
      <c r="T14" s="2" t="s">
        <v>32</v>
      </c>
      <c r="U14" s="4">
        <v>1815.89</v>
      </c>
      <c r="V14" s="4">
        <v>0</v>
      </c>
      <c r="W14" s="2">
        <v>4</v>
      </c>
      <c r="X14" s="4">
        <v>220</v>
      </c>
      <c r="Y14" s="4">
        <v>1236.6199999999999</v>
      </c>
      <c r="Z14" s="4">
        <v>3272.51</v>
      </c>
      <c r="AA14" s="5"/>
    </row>
    <row r="15" spans="1:27" ht="27.75" customHeight="1" x14ac:dyDescent="0.2">
      <c r="A15" s="2" t="s">
        <v>26</v>
      </c>
      <c r="B15" s="2">
        <v>4522</v>
      </c>
      <c r="C15" s="2" t="s">
        <v>122</v>
      </c>
      <c r="D15" s="2">
        <v>4711</v>
      </c>
      <c r="E15" s="2" t="s">
        <v>62</v>
      </c>
      <c r="F15" s="2" t="s">
        <v>28</v>
      </c>
      <c r="G15" s="2" t="s">
        <v>29</v>
      </c>
      <c r="H15" s="2" t="s">
        <v>30</v>
      </c>
      <c r="I15" s="2" t="s">
        <v>31</v>
      </c>
      <c r="J15" s="2">
        <v>9099</v>
      </c>
      <c r="K15" s="2" t="s">
        <v>33</v>
      </c>
      <c r="L15" s="2">
        <v>653</v>
      </c>
      <c r="M15" s="2" t="s">
        <v>115</v>
      </c>
      <c r="N15" s="8" t="s">
        <v>123</v>
      </c>
      <c r="O15" s="2" t="s">
        <v>27</v>
      </c>
      <c r="P15" s="2" t="s">
        <v>124</v>
      </c>
      <c r="Q15" s="2" t="s">
        <v>125</v>
      </c>
      <c r="R15" s="2" t="s">
        <v>76</v>
      </c>
      <c r="S15" s="3" t="s">
        <v>77</v>
      </c>
      <c r="T15" s="2" t="s">
        <v>32</v>
      </c>
      <c r="U15" s="4">
        <v>6677.55</v>
      </c>
      <c r="V15" s="4">
        <v>0</v>
      </c>
      <c r="W15" s="2">
        <v>5</v>
      </c>
      <c r="X15" s="4">
        <v>160</v>
      </c>
      <c r="Y15" s="4">
        <v>1678.23</v>
      </c>
      <c r="Z15" s="4">
        <v>8515.7800000000007</v>
      </c>
      <c r="AA15" s="5"/>
    </row>
    <row r="16" spans="1:27" ht="27.75" customHeight="1" x14ac:dyDescent="0.2">
      <c r="A16" s="2" t="s">
        <v>26</v>
      </c>
      <c r="B16" s="2">
        <v>4536</v>
      </c>
      <c r="C16" s="2" t="s">
        <v>126</v>
      </c>
      <c r="D16" s="2">
        <v>3400</v>
      </c>
      <c r="E16" s="2" t="s">
        <v>50</v>
      </c>
      <c r="F16" s="2" t="s">
        <v>28</v>
      </c>
      <c r="G16" s="2" t="s">
        <v>29</v>
      </c>
      <c r="H16" s="2" t="s">
        <v>30</v>
      </c>
      <c r="I16" s="2" t="s">
        <v>31</v>
      </c>
      <c r="J16" s="2">
        <v>9099</v>
      </c>
      <c r="K16" s="2" t="s">
        <v>33</v>
      </c>
      <c r="L16" s="2">
        <v>7042</v>
      </c>
      <c r="M16" s="2" t="s">
        <v>127</v>
      </c>
      <c r="N16" s="8">
        <v>4137014910798</v>
      </c>
      <c r="O16" s="2" t="s">
        <v>27</v>
      </c>
      <c r="P16" s="2" t="s">
        <v>34</v>
      </c>
      <c r="Q16" s="2" t="s">
        <v>128</v>
      </c>
      <c r="R16" s="2" t="s">
        <v>129</v>
      </c>
      <c r="S16" s="3" t="s">
        <v>82</v>
      </c>
      <c r="T16" s="2" t="s">
        <v>32</v>
      </c>
      <c r="U16" s="4">
        <v>2083.81</v>
      </c>
      <c r="V16" s="4">
        <v>0</v>
      </c>
      <c r="W16" s="2">
        <v>2</v>
      </c>
      <c r="X16" s="4">
        <v>220</v>
      </c>
      <c r="Y16" s="4">
        <v>529.98</v>
      </c>
      <c r="Z16" s="4">
        <v>2833.79</v>
      </c>
      <c r="AA16" s="5"/>
    </row>
    <row r="17" spans="1:27" ht="27.75" customHeight="1" x14ac:dyDescent="0.2">
      <c r="A17" s="2" t="s">
        <v>26</v>
      </c>
      <c r="B17" s="2">
        <v>4547</v>
      </c>
      <c r="C17" s="2" t="s">
        <v>130</v>
      </c>
      <c r="D17" s="2">
        <v>4300</v>
      </c>
      <c r="E17" s="2" t="s">
        <v>39</v>
      </c>
      <c r="F17" s="2" t="s">
        <v>28</v>
      </c>
      <c r="G17" s="2" t="s">
        <v>29</v>
      </c>
      <c r="H17" s="2" t="s">
        <v>30</v>
      </c>
      <c r="I17" s="2" t="s">
        <v>31</v>
      </c>
      <c r="J17" s="2">
        <v>9099</v>
      </c>
      <c r="K17" s="2" t="s">
        <v>33</v>
      </c>
      <c r="L17" s="2">
        <v>6991</v>
      </c>
      <c r="M17" s="2" t="s">
        <v>131</v>
      </c>
      <c r="N17" s="8">
        <v>2326.81</v>
      </c>
      <c r="O17" s="2" t="s">
        <v>27</v>
      </c>
      <c r="P17" s="2" t="s">
        <v>34</v>
      </c>
      <c r="Q17" s="2" t="s">
        <v>47</v>
      </c>
      <c r="R17" s="2" t="s">
        <v>82</v>
      </c>
      <c r="S17" s="3" t="s">
        <v>83</v>
      </c>
      <c r="T17" s="2" t="s">
        <v>95</v>
      </c>
      <c r="U17" s="4">
        <v>2326.81</v>
      </c>
      <c r="V17" s="4">
        <v>0</v>
      </c>
      <c r="W17" s="2">
        <v>4</v>
      </c>
      <c r="X17" s="4">
        <v>220</v>
      </c>
      <c r="Y17" s="4">
        <v>1236.6199999999999</v>
      </c>
      <c r="Z17" s="4">
        <v>3783.43</v>
      </c>
      <c r="AA17" s="5"/>
    </row>
    <row r="18" spans="1:27" ht="27.75" customHeight="1" x14ac:dyDescent="0.2">
      <c r="A18" s="2" t="s">
        <v>26</v>
      </c>
      <c r="B18" s="2">
        <v>4549</v>
      </c>
      <c r="C18" s="2" t="s">
        <v>132</v>
      </c>
      <c r="D18" s="2">
        <v>3400</v>
      </c>
      <c r="E18" s="2" t="s">
        <v>50</v>
      </c>
      <c r="F18" s="2" t="s">
        <v>28</v>
      </c>
      <c r="G18" s="2" t="s">
        <v>29</v>
      </c>
      <c r="H18" s="2" t="s">
        <v>30</v>
      </c>
      <c r="I18" s="2" t="s">
        <v>31</v>
      </c>
      <c r="J18" s="2">
        <v>1005</v>
      </c>
      <c r="K18" s="2" t="s">
        <v>65</v>
      </c>
      <c r="L18" s="2">
        <v>7033</v>
      </c>
      <c r="M18" s="2" t="s">
        <v>133</v>
      </c>
      <c r="N18" s="8" t="s">
        <v>134</v>
      </c>
      <c r="O18" s="2" t="s">
        <v>27</v>
      </c>
      <c r="P18" s="2" t="s">
        <v>34</v>
      </c>
      <c r="Q18" s="2" t="s">
        <v>94</v>
      </c>
      <c r="R18" s="2" t="s">
        <v>100</v>
      </c>
      <c r="S18" s="3" t="s">
        <v>83</v>
      </c>
      <c r="T18" s="2" t="s">
        <v>95</v>
      </c>
      <c r="U18" s="4">
        <v>1517.81</v>
      </c>
      <c r="V18" s="4">
        <v>0</v>
      </c>
      <c r="W18" s="2">
        <v>2</v>
      </c>
      <c r="X18" s="4">
        <v>220</v>
      </c>
      <c r="Y18" s="4">
        <v>635.22</v>
      </c>
      <c r="Z18" s="4">
        <v>2373.0300000000002</v>
      </c>
      <c r="AA18" s="5"/>
    </row>
    <row r="19" spans="1:27" ht="27.75" customHeight="1" x14ac:dyDescent="0.2">
      <c r="A19" s="2" t="s">
        <v>26</v>
      </c>
      <c r="B19" s="2">
        <v>4563</v>
      </c>
      <c r="C19" s="2" t="s">
        <v>135</v>
      </c>
      <c r="D19" s="2">
        <v>3800</v>
      </c>
      <c r="E19" s="2" t="s">
        <v>258</v>
      </c>
      <c r="F19" s="2" t="s">
        <v>28</v>
      </c>
      <c r="G19" s="2" t="s">
        <v>29</v>
      </c>
      <c r="H19" s="2" t="s">
        <v>30</v>
      </c>
      <c r="I19" s="2" t="s">
        <v>31</v>
      </c>
      <c r="J19" s="2">
        <v>9099</v>
      </c>
      <c r="K19" s="2" t="s">
        <v>33</v>
      </c>
      <c r="L19" s="2">
        <v>7037</v>
      </c>
      <c r="M19" s="2" t="s">
        <v>136</v>
      </c>
      <c r="N19" s="8">
        <v>3255.39</v>
      </c>
      <c r="O19" s="2" t="s">
        <v>27</v>
      </c>
      <c r="P19" s="2" t="s">
        <v>34</v>
      </c>
      <c r="Q19" s="2" t="s">
        <v>44</v>
      </c>
      <c r="R19" s="2" t="s">
        <v>129</v>
      </c>
      <c r="S19" s="3" t="s">
        <v>83</v>
      </c>
      <c r="T19" s="2" t="s">
        <v>32</v>
      </c>
      <c r="U19" s="4">
        <v>3255.39</v>
      </c>
      <c r="V19" s="4">
        <v>0</v>
      </c>
      <c r="W19" s="2">
        <v>5</v>
      </c>
      <c r="X19" s="4">
        <v>1083.2</v>
      </c>
      <c r="Y19" s="4">
        <v>1589.94</v>
      </c>
      <c r="Z19" s="4">
        <v>5928.53</v>
      </c>
      <c r="AA19" s="5"/>
    </row>
    <row r="20" spans="1:27" ht="27.75" customHeight="1" x14ac:dyDescent="0.2">
      <c r="A20" s="2" t="s">
        <v>26</v>
      </c>
      <c r="B20" s="2">
        <v>4565</v>
      </c>
      <c r="C20" s="2" t="s">
        <v>137</v>
      </c>
      <c r="D20" s="2">
        <v>3400</v>
      </c>
      <c r="E20" s="2" t="s">
        <v>50</v>
      </c>
      <c r="F20" s="2" t="s">
        <v>28</v>
      </c>
      <c r="G20" s="2" t="s">
        <v>29</v>
      </c>
      <c r="H20" s="2" t="s">
        <v>30</v>
      </c>
      <c r="I20" s="2" t="s">
        <v>31</v>
      </c>
      <c r="J20" s="2">
        <v>9099</v>
      </c>
      <c r="K20" s="2" t="s">
        <v>33</v>
      </c>
      <c r="L20" s="2">
        <v>6999</v>
      </c>
      <c r="M20" s="2" t="s">
        <v>138</v>
      </c>
      <c r="N20" s="8" t="s">
        <v>36</v>
      </c>
      <c r="O20" s="2" t="s">
        <v>254</v>
      </c>
      <c r="P20" s="2" t="s">
        <v>46</v>
      </c>
      <c r="Q20" s="2" t="s">
        <v>255</v>
      </c>
      <c r="R20" s="2" t="s">
        <v>118</v>
      </c>
      <c r="S20" s="3" t="s">
        <v>139</v>
      </c>
      <c r="T20" s="2" t="s">
        <v>32</v>
      </c>
      <c r="U20" s="4">
        <v>0</v>
      </c>
      <c r="V20" s="4">
        <v>0</v>
      </c>
      <c r="W20" s="2">
        <v>4</v>
      </c>
      <c r="X20" s="4">
        <v>0</v>
      </c>
      <c r="Y20" s="4">
        <v>7251.84</v>
      </c>
      <c r="Z20" s="4">
        <v>7251.84</v>
      </c>
      <c r="AA20" s="5"/>
    </row>
    <row r="21" spans="1:27" ht="27.75" customHeight="1" x14ac:dyDescent="0.2">
      <c r="A21" s="2" t="s">
        <v>26</v>
      </c>
      <c r="B21" s="2">
        <v>4569</v>
      </c>
      <c r="C21" s="2" t="s">
        <v>140</v>
      </c>
      <c r="D21" s="2">
        <v>3300</v>
      </c>
      <c r="E21" s="2" t="s">
        <v>37</v>
      </c>
      <c r="F21" s="2" t="s">
        <v>28</v>
      </c>
      <c r="G21" s="2" t="s">
        <v>29</v>
      </c>
      <c r="H21" s="2" t="s">
        <v>30</v>
      </c>
      <c r="I21" s="2" t="s">
        <v>31</v>
      </c>
      <c r="J21" s="2">
        <v>9099</v>
      </c>
      <c r="K21" s="2" t="s">
        <v>33</v>
      </c>
      <c r="L21" s="2">
        <v>7014</v>
      </c>
      <c r="M21" s="2" t="s">
        <v>96</v>
      </c>
      <c r="N21" s="8">
        <v>1272302621384</v>
      </c>
      <c r="O21" s="2" t="s">
        <v>27</v>
      </c>
      <c r="P21" s="2" t="s">
        <v>46</v>
      </c>
      <c r="Q21" s="2" t="s">
        <v>98</v>
      </c>
      <c r="R21" s="2" t="s">
        <v>99</v>
      </c>
      <c r="S21" s="3" t="s">
        <v>100</v>
      </c>
      <c r="T21" s="2" t="s">
        <v>32</v>
      </c>
      <c r="U21" s="4">
        <v>2318.81</v>
      </c>
      <c r="V21" s="4">
        <v>0</v>
      </c>
      <c r="W21" s="2">
        <v>2</v>
      </c>
      <c r="X21" s="4">
        <v>220</v>
      </c>
      <c r="Y21" s="4">
        <v>529.98</v>
      </c>
      <c r="Z21" s="4">
        <v>3068.79</v>
      </c>
      <c r="AA21" s="5"/>
    </row>
    <row r="22" spans="1:27" ht="27.75" customHeight="1" x14ac:dyDescent="0.2">
      <c r="A22" s="2" t="s">
        <v>26</v>
      </c>
      <c r="B22" s="2">
        <v>4585</v>
      </c>
      <c r="C22" s="2" t="s">
        <v>141</v>
      </c>
      <c r="D22" s="2">
        <v>2600</v>
      </c>
      <c r="E22" s="2" t="s">
        <v>142</v>
      </c>
      <c r="F22" s="2" t="s">
        <v>28</v>
      </c>
      <c r="G22" s="2" t="s">
        <v>29</v>
      </c>
      <c r="H22" s="2" t="s">
        <v>30</v>
      </c>
      <c r="I22" s="2" t="s">
        <v>31</v>
      </c>
      <c r="J22" s="2">
        <v>9099</v>
      </c>
      <c r="K22" s="2" t="s">
        <v>33</v>
      </c>
      <c r="L22" s="2">
        <v>7002</v>
      </c>
      <c r="M22" s="2" t="s">
        <v>143</v>
      </c>
      <c r="N22" s="8" t="s">
        <v>144</v>
      </c>
      <c r="O22" s="2" t="s">
        <v>27</v>
      </c>
      <c r="P22" s="2" t="s">
        <v>145</v>
      </c>
      <c r="Q22" s="2" t="s">
        <v>146</v>
      </c>
      <c r="R22" s="2" t="s">
        <v>147</v>
      </c>
      <c r="S22" s="3" t="s">
        <v>77</v>
      </c>
      <c r="T22" s="2" t="s">
        <v>95</v>
      </c>
      <c r="U22" s="4">
        <v>1436.3</v>
      </c>
      <c r="V22" s="4">
        <v>0</v>
      </c>
      <c r="W22" s="2">
        <v>4</v>
      </c>
      <c r="X22" s="4">
        <v>220</v>
      </c>
      <c r="Y22" s="4">
        <v>1399.79</v>
      </c>
      <c r="Z22" s="4">
        <v>3056.09</v>
      </c>
      <c r="AA22" s="5"/>
    </row>
    <row r="23" spans="1:27" ht="27.75" customHeight="1" x14ac:dyDescent="0.2">
      <c r="A23" s="2" t="s">
        <v>26</v>
      </c>
      <c r="B23" s="2">
        <v>4612</v>
      </c>
      <c r="C23" s="2" t="s">
        <v>148</v>
      </c>
      <c r="D23" s="2">
        <v>2600</v>
      </c>
      <c r="E23" s="2" t="s">
        <v>142</v>
      </c>
      <c r="F23" s="2" t="s">
        <v>28</v>
      </c>
      <c r="G23" s="2" t="s">
        <v>29</v>
      </c>
      <c r="H23" s="2" t="s">
        <v>30</v>
      </c>
      <c r="I23" s="2" t="s">
        <v>31</v>
      </c>
      <c r="J23" s="2">
        <v>9099</v>
      </c>
      <c r="K23" s="2" t="s">
        <v>33</v>
      </c>
      <c r="L23" s="2">
        <v>7003</v>
      </c>
      <c r="M23" s="2" t="s">
        <v>143</v>
      </c>
      <c r="N23" s="8" t="s">
        <v>149</v>
      </c>
      <c r="O23" s="2" t="s">
        <v>27</v>
      </c>
      <c r="P23" s="2" t="s">
        <v>145</v>
      </c>
      <c r="Q23" s="2" t="s">
        <v>146</v>
      </c>
      <c r="R23" s="2" t="s">
        <v>147</v>
      </c>
      <c r="S23" s="3" t="s">
        <v>77</v>
      </c>
      <c r="T23" s="2" t="s">
        <v>95</v>
      </c>
      <c r="U23" s="4">
        <v>2030.3</v>
      </c>
      <c r="V23" s="4">
        <v>0</v>
      </c>
      <c r="W23" s="2">
        <v>4</v>
      </c>
      <c r="X23" s="4">
        <v>220</v>
      </c>
      <c r="Y23" s="4">
        <v>1167.8800000000001</v>
      </c>
      <c r="Z23" s="4">
        <v>3418.18</v>
      </c>
      <c r="AA23" s="5"/>
    </row>
    <row r="24" spans="1:27" ht="27.75" customHeight="1" x14ac:dyDescent="0.2">
      <c r="A24" s="2" t="s">
        <v>26</v>
      </c>
      <c r="B24" s="2">
        <v>4619</v>
      </c>
      <c r="C24" s="2" t="s">
        <v>150</v>
      </c>
      <c r="D24" s="2">
        <v>4800</v>
      </c>
      <c r="E24" s="2" t="s">
        <v>39</v>
      </c>
      <c r="F24" s="2" t="s">
        <v>28</v>
      </c>
      <c r="G24" s="2" t="s">
        <v>29</v>
      </c>
      <c r="H24" s="2" t="s">
        <v>30</v>
      </c>
      <c r="I24" s="2" t="s">
        <v>31</v>
      </c>
      <c r="J24" s="2">
        <v>9099</v>
      </c>
      <c r="K24" s="2" t="s">
        <v>33</v>
      </c>
      <c r="L24" s="2">
        <v>6992</v>
      </c>
      <c r="M24" s="2" t="s">
        <v>131</v>
      </c>
      <c r="N24" s="8">
        <v>9572282834986</v>
      </c>
      <c r="O24" s="2" t="s">
        <v>27</v>
      </c>
      <c r="P24" s="2" t="s">
        <v>34</v>
      </c>
      <c r="Q24" s="2" t="s">
        <v>47</v>
      </c>
      <c r="R24" s="2" t="s">
        <v>82</v>
      </c>
      <c r="S24" s="3" t="s">
        <v>83</v>
      </c>
      <c r="T24" s="2" t="s">
        <v>95</v>
      </c>
      <c r="U24" s="4">
        <v>2103.81</v>
      </c>
      <c r="V24" s="4">
        <v>0</v>
      </c>
      <c r="W24" s="2">
        <v>4</v>
      </c>
      <c r="X24" s="4">
        <v>220</v>
      </c>
      <c r="Y24" s="4">
        <v>1482.18</v>
      </c>
      <c r="Z24" s="4">
        <v>3805.99</v>
      </c>
      <c r="AA24" s="5"/>
    </row>
    <row r="25" spans="1:27" ht="27.75" customHeight="1" x14ac:dyDescent="0.2">
      <c r="A25" s="2" t="s">
        <v>26</v>
      </c>
      <c r="B25" s="2">
        <v>4649</v>
      </c>
      <c r="C25" s="2" t="s">
        <v>151</v>
      </c>
      <c r="D25" s="2">
        <v>4400</v>
      </c>
      <c r="E25" s="2" t="s">
        <v>152</v>
      </c>
      <c r="F25" s="2" t="s">
        <v>28</v>
      </c>
      <c r="G25" s="2" t="s">
        <v>29</v>
      </c>
      <c r="H25" s="2" t="s">
        <v>30</v>
      </c>
      <c r="I25" s="2" t="s">
        <v>31</v>
      </c>
      <c r="J25" s="2">
        <v>9099</v>
      </c>
      <c r="K25" s="2" t="s">
        <v>33</v>
      </c>
      <c r="L25" s="2">
        <v>6976</v>
      </c>
      <c r="M25" s="2" t="s">
        <v>131</v>
      </c>
      <c r="N25" s="8">
        <v>1272302348356</v>
      </c>
      <c r="O25" s="2" t="s">
        <v>27</v>
      </c>
      <c r="P25" s="2" t="s">
        <v>93</v>
      </c>
      <c r="Q25" s="2" t="s">
        <v>47</v>
      </c>
      <c r="R25" s="2" t="s">
        <v>82</v>
      </c>
      <c r="S25" s="3" t="s">
        <v>83</v>
      </c>
      <c r="T25" s="2" t="s">
        <v>95</v>
      </c>
      <c r="U25" s="4">
        <v>992.91</v>
      </c>
      <c r="V25" s="4">
        <v>0</v>
      </c>
      <c r="W25" s="2">
        <v>4</v>
      </c>
      <c r="X25" s="4">
        <v>220</v>
      </c>
      <c r="Y25" s="4">
        <v>1236.6199999999999</v>
      </c>
      <c r="Z25" s="4">
        <v>2449.5300000000002</v>
      </c>
      <c r="AA25" s="5"/>
    </row>
    <row r="26" spans="1:27" ht="27.75" customHeight="1" x14ac:dyDescent="0.2">
      <c r="A26" s="2" t="s">
        <v>26</v>
      </c>
      <c r="B26" s="2">
        <v>4666</v>
      </c>
      <c r="C26" s="2" t="s">
        <v>153</v>
      </c>
      <c r="D26" s="2">
        <v>2200</v>
      </c>
      <c r="E26" s="2" t="s">
        <v>154</v>
      </c>
      <c r="F26" s="2" t="s">
        <v>28</v>
      </c>
      <c r="G26" s="2" t="s">
        <v>29</v>
      </c>
      <c r="H26" s="2" t="s">
        <v>30</v>
      </c>
      <c r="I26" s="2" t="s">
        <v>31</v>
      </c>
      <c r="J26" s="2">
        <v>9099</v>
      </c>
      <c r="K26" s="2" t="s">
        <v>33</v>
      </c>
      <c r="L26" s="2">
        <v>7054</v>
      </c>
      <c r="M26" s="2" t="s">
        <v>155</v>
      </c>
      <c r="N26" s="8" t="s">
        <v>156</v>
      </c>
      <c r="O26" s="2" t="s">
        <v>27</v>
      </c>
      <c r="P26" s="2" t="s">
        <v>93</v>
      </c>
      <c r="Q26" s="2" t="s">
        <v>256</v>
      </c>
      <c r="R26" s="2" t="s">
        <v>99</v>
      </c>
      <c r="S26" s="3" t="s">
        <v>83</v>
      </c>
      <c r="T26" s="2" t="s">
        <v>32</v>
      </c>
      <c r="U26" s="4">
        <v>4954.8100000000004</v>
      </c>
      <c r="V26" s="4">
        <v>0</v>
      </c>
      <c r="W26" s="2">
        <v>3</v>
      </c>
      <c r="X26" s="4">
        <v>220</v>
      </c>
      <c r="Y26" s="4">
        <v>883.3</v>
      </c>
      <c r="Z26" s="4">
        <v>6058.11</v>
      </c>
      <c r="AA26" s="5"/>
    </row>
    <row r="27" spans="1:27" ht="27.75" customHeight="1" x14ac:dyDescent="0.2">
      <c r="A27" s="2" t="s">
        <v>26</v>
      </c>
      <c r="B27" s="2">
        <v>4677</v>
      </c>
      <c r="C27" s="2" t="s">
        <v>55</v>
      </c>
      <c r="D27" s="2">
        <v>2300</v>
      </c>
      <c r="E27" s="2" t="s">
        <v>56</v>
      </c>
      <c r="F27" s="2" t="s">
        <v>28</v>
      </c>
      <c r="G27" s="2" t="s">
        <v>29</v>
      </c>
      <c r="H27" s="2" t="s">
        <v>30</v>
      </c>
      <c r="I27" s="2" t="s">
        <v>31</v>
      </c>
      <c r="J27" s="2">
        <v>9099</v>
      </c>
      <c r="K27" s="2" t="s">
        <v>33</v>
      </c>
      <c r="L27" s="2">
        <v>7021</v>
      </c>
      <c r="M27" s="2" t="s">
        <v>71</v>
      </c>
      <c r="N27" s="8" t="s">
        <v>157</v>
      </c>
      <c r="O27" s="2" t="s">
        <v>27</v>
      </c>
      <c r="P27" s="2" t="s">
        <v>93</v>
      </c>
      <c r="Q27" s="2" t="s">
        <v>110</v>
      </c>
      <c r="R27" s="2" t="s">
        <v>82</v>
      </c>
      <c r="S27" s="3" t="s">
        <v>100</v>
      </c>
      <c r="T27" s="2" t="s">
        <v>32</v>
      </c>
      <c r="U27" s="4">
        <v>3917.39</v>
      </c>
      <c r="V27" s="4">
        <v>0</v>
      </c>
      <c r="W27" s="2">
        <v>3</v>
      </c>
      <c r="X27" s="4">
        <v>1425.28</v>
      </c>
      <c r="Y27" s="4">
        <v>883.3</v>
      </c>
      <c r="Z27" s="4">
        <v>6225.97</v>
      </c>
      <c r="AA27" s="5"/>
    </row>
    <row r="28" spans="1:27" ht="27.75" customHeight="1" x14ac:dyDescent="0.2">
      <c r="A28" s="2" t="s">
        <v>26</v>
      </c>
      <c r="B28" s="2">
        <v>4679</v>
      </c>
      <c r="C28" s="2" t="s">
        <v>158</v>
      </c>
      <c r="D28" s="2">
        <v>4800</v>
      </c>
      <c r="E28" s="2" t="s">
        <v>39</v>
      </c>
      <c r="F28" s="2" t="s">
        <v>28</v>
      </c>
      <c r="G28" s="2" t="s">
        <v>29</v>
      </c>
      <c r="H28" s="2" t="s">
        <v>30</v>
      </c>
      <c r="I28" s="2" t="s">
        <v>31</v>
      </c>
      <c r="J28" s="2">
        <v>9099</v>
      </c>
      <c r="K28" s="2" t="s">
        <v>33</v>
      </c>
      <c r="L28" s="2">
        <v>7024</v>
      </c>
      <c r="M28" s="2" t="s">
        <v>102</v>
      </c>
      <c r="N28" s="8">
        <v>1272302485317</v>
      </c>
      <c r="O28" s="2" t="s">
        <v>27</v>
      </c>
      <c r="P28" s="2" t="s">
        <v>159</v>
      </c>
      <c r="Q28" s="2" t="s">
        <v>160</v>
      </c>
      <c r="R28" s="2" t="s">
        <v>82</v>
      </c>
      <c r="S28" s="3" t="s">
        <v>83</v>
      </c>
      <c r="T28" s="2" t="s">
        <v>95</v>
      </c>
      <c r="U28" s="4">
        <v>1854.81</v>
      </c>
      <c r="V28" s="4">
        <v>0</v>
      </c>
      <c r="W28" s="2">
        <v>4</v>
      </c>
      <c r="X28" s="4">
        <v>220</v>
      </c>
      <c r="Y28" s="4">
        <v>1236.6199999999999</v>
      </c>
      <c r="Z28" s="4">
        <v>3311.43</v>
      </c>
      <c r="AA28" s="5"/>
    </row>
    <row r="29" spans="1:27" ht="27.75" customHeight="1" x14ac:dyDescent="0.2">
      <c r="A29" s="2" t="s">
        <v>26</v>
      </c>
      <c r="B29" s="2">
        <v>4682</v>
      </c>
      <c r="C29" s="2" t="s">
        <v>161</v>
      </c>
      <c r="D29" s="2">
        <v>2300</v>
      </c>
      <c r="E29" s="2" t="s">
        <v>56</v>
      </c>
      <c r="F29" s="2" t="s">
        <v>28</v>
      </c>
      <c r="G29" s="2" t="s">
        <v>29</v>
      </c>
      <c r="H29" s="2" t="s">
        <v>30</v>
      </c>
      <c r="I29" s="2" t="s">
        <v>31</v>
      </c>
      <c r="J29" s="2">
        <v>9099</v>
      </c>
      <c r="K29" s="2" t="s">
        <v>33</v>
      </c>
      <c r="L29" s="2">
        <v>6980</v>
      </c>
      <c r="M29" s="2" t="s">
        <v>162</v>
      </c>
      <c r="N29" s="8" t="s">
        <v>163</v>
      </c>
      <c r="O29" s="2" t="s">
        <v>27</v>
      </c>
      <c r="P29" s="2" t="s">
        <v>46</v>
      </c>
      <c r="Q29" s="2" t="s">
        <v>164</v>
      </c>
      <c r="R29" s="2" t="s">
        <v>76</v>
      </c>
      <c r="S29" s="3" t="s">
        <v>139</v>
      </c>
      <c r="T29" s="2" t="s">
        <v>32</v>
      </c>
      <c r="U29" s="4">
        <v>1134.81</v>
      </c>
      <c r="V29" s="4">
        <v>0</v>
      </c>
      <c r="W29" s="2">
        <v>3</v>
      </c>
      <c r="X29" s="4">
        <v>220</v>
      </c>
      <c r="Y29" s="4">
        <v>1058.7</v>
      </c>
      <c r="Z29" s="4">
        <v>2413.5100000000002</v>
      </c>
      <c r="AA29" s="5"/>
    </row>
    <row r="30" spans="1:27" ht="27.75" customHeight="1" x14ac:dyDescent="0.2">
      <c r="A30" s="2" t="s">
        <v>26</v>
      </c>
      <c r="B30" s="2">
        <v>4691</v>
      </c>
      <c r="C30" s="2" t="s">
        <v>165</v>
      </c>
      <c r="D30" s="2">
        <v>2300</v>
      </c>
      <c r="E30" s="2" t="s">
        <v>56</v>
      </c>
      <c r="F30" s="2" t="s">
        <v>28</v>
      </c>
      <c r="G30" s="2" t="s">
        <v>29</v>
      </c>
      <c r="H30" s="2" t="s">
        <v>30</v>
      </c>
      <c r="I30" s="2" t="s">
        <v>31</v>
      </c>
      <c r="J30" s="2">
        <v>9099</v>
      </c>
      <c r="K30" s="2" t="s">
        <v>33</v>
      </c>
      <c r="L30" s="2">
        <v>7000</v>
      </c>
      <c r="M30" s="2" t="s">
        <v>138</v>
      </c>
      <c r="N30" s="8" t="s">
        <v>257</v>
      </c>
      <c r="O30" s="2" t="s">
        <v>254</v>
      </c>
      <c r="P30" s="2" t="s">
        <v>46</v>
      </c>
      <c r="Q30" s="2" t="s">
        <v>255</v>
      </c>
      <c r="R30" s="2" t="s">
        <v>118</v>
      </c>
      <c r="S30" s="3" t="s">
        <v>139</v>
      </c>
      <c r="T30" s="2" t="s">
        <v>32</v>
      </c>
      <c r="U30" s="4">
        <v>0</v>
      </c>
      <c r="V30" s="4">
        <v>0</v>
      </c>
      <c r="W30" s="2">
        <v>3</v>
      </c>
      <c r="X30" s="4">
        <v>0</v>
      </c>
      <c r="Y30" s="4">
        <v>7389.34</v>
      </c>
      <c r="Z30" s="4">
        <v>7389.34</v>
      </c>
      <c r="AA30" s="5"/>
    </row>
    <row r="31" spans="1:27" ht="27.75" customHeight="1" x14ac:dyDescent="0.2">
      <c r="A31" s="2" t="s">
        <v>26</v>
      </c>
      <c r="B31" s="2">
        <v>4691</v>
      </c>
      <c r="C31" s="2" t="s">
        <v>165</v>
      </c>
      <c r="D31" s="2">
        <v>2300</v>
      </c>
      <c r="E31" s="2" t="s">
        <v>56</v>
      </c>
      <c r="F31" s="2" t="s">
        <v>28</v>
      </c>
      <c r="G31" s="2" t="s">
        <v>29</v>
      </c>
      <c r="H31" s="2" t="s">
        <v>30</v>
      </c>
      <c r="I31" s="2" t="s">
        <v>31</v>
      </c>
      <c r="J31" s="2">
        <v>9099</v>
      </c>
      <c r="K31" s="2" t="s">
        <v>33</v>
      </c>
      <c r="L31" s="2">
        <v>7007</v>
      </c>
      <c r="M31" s="2" t="s">
        <v>166</v>
      </c>
      <c r="N31" s="8">
        <v>9572284803530</v>
      </c>
      <c r="O31" s="2" t="s">
        <v>27</v>
      </c>
      <c r="P31" s="2" t="s">
        <v>110</v>
      </c>
      <c r="Q31" s="2" t="s">
        <v>93</v>
      </c>
      <c r="R31" s="2" t="s">
        <v>129</v>
      </c>
      <c r="S31" s="3" t="s">
        <v>83</v>
      </c>
      <c r="T31" s="2" t="s">
        <v>32</v>
      </c>
      <c r="U31" s="4">
        <v>1755.62</v>
      </c>
      <c r="V31" s="4">
        <v>0</v>
      </c>
      <c r="W31" s="2">
        <v>5</v>
      </c>
      <c r="X31" s="4">
        <v>1093.31</v>
      </c>
      <c r="Y31" s="4">
        <v>1589.94</v>
      </c>
      <c r="Z31" s="4">
        <v>4438.87</v>
      </c>
      <c r="AA31" s="5"/>
    </row>
    <row r="32" spans="1:27" ht="27.75" customHeight="1" x14ac:dyDescent="0.2">
      <c r="A32" s="2" t="s">
        <v>26</v>
      </c>
      <c r="B32" s="2">
        <v>4726</v>
      </c>
      <c r="C32" s="2" t="s">
        <v>167</v>
      </c>
      <c r="D32" s="2">
        <v>3200</v>
      </c>
      <c r="E32" s="2" t="s">
        <v>60</v>
      </c>
      <c r="F32" s="2" t="s">
        <v>28</v>
      </c>
      <c r="G32" s="2" t="s">
        <v>29</v>
      </c>
      <c r="H32" s="2" t="s">
        <v>30</v>
      </c>
      <c r="I32" s="2" t="s">
        <v>31</v>
      </c>
      <c r="J32" s="2">
        <v>9099</v>
      </c>
      <c r="K32" s="2" t="s">
        <v>33</v>
      </c>
      <c r="L32" s="2">
        <v>7019</v>
      </c>
      <c r="M32" s="2" t="s">
        <v>168</v>
      </c>
      <c r="N32" s="8" t="s">
        <v>169</v>
      </c>
      <c r="O32" s="2" t="s">
        <v>27</v>
      </c>
      <c r="P32" s="2" t="s">
        <v>45</v>
      </c>
      <c r="Q32" s="2" t="s">
        <v>170</v>
      </c>
      <c r="R32" s="2" t="s">
        <v>171</v>
      </c>
      <c r="S32" s="3" t="s">
        <v>82</v>
      </c>
      <c r="T32" s="2" t="s">
        <v>32</v>
      </c>
      <c r="U32" s="4">
        <v>3902.29</v>
      </c>
      <c r="V32" s="4">
        <v>0</v>
      </c>
      <c r="W32" s="2">
        <v>3</v>
      </c>
      <c r="X32" s="4">
        <v>160</v>
      </c>
      <c r="Y32" s="4">
        <v>932.35</v>
      </c>
      <c r="Z32" s="4">
        <v>4994.6400000000003</v>
      </c>
      <c r="AA32" s="5"/>
    </row>
    <row r="33" spans="1:27" ht="27.75" customHeight="1" x14ac:dyDescent="0.2">
      <c r="A33" s="2" t="s">
        <v>26</v>
      </c>
      <c r="B33" s="2">
        <v>4729</v>
      </c>
      <c r="C33" s="2" t="s">
        <v>172</v>
      </c>
      <c r="D33" s="2">
        <v>5100</v>
      </c>
      <c r="E33" s="2" t="s">
        <v>173</v>
      </c>
      <c r="F33" s="2" t="s">
        <v>28</v>
      </c>
      <c r="G33" s="2" t="s">
        <v>29</v>
      </c>
      <c r="H33" s="2" t="s">
        <v>30</v>
      </c>
      <c r="I33" s="2" t="s">
        <v>31</v>
      </c>
      <c r="J33" s="2">
        <v>9099</v>
      </c>
      <c r="K33" s="2" t="s">
        <v>33</v>
      </c>
      <c r="L33" s="2">
        <v>7029</v>
      </c>
      <c r="M33" s="2" t="s">
        <v>174</v>
      </c>
      <c r="N33" s="8" t="s">
        <v>175</v>
      </c>
      <c r="O33" s="2" t="s">
        <v>27</v>
      </c>
      <c r="P33" s="2" t="s">
        <v>176</v>
      </c>
      <c r="Q33" s="2" t="s">
        <v>104</v>
      </c>
      <c r="R33" s="2" t="s">
        <v>82</v>
      </c>
      <c r="S33" s="3" t="s">
        <v>83</v>
      </c>
      <c r="T33" s="2" t="s">
        <v>95</v>
      </c>
      <c r="U33" s="4">
        <v>1736.81</v>
      </c>
      <c r="V33" s="4">
        <v>0</v>
      </c>
      <c r="W33" s="2">
        <v>4</v>
      </c>
      <c r="X33" s="4">
        <v>220</v>
      </c>
      <c r="Y33" s="4">
        <v>1482.18</v>
      </c>
      <c r="Z33" s="4">
        <v>3438.99</v>
      </c>
      <c r="AA33" s="5"/>
    </row>
    <row r="34" spans="1:27" ht="27.75" customHeight="1" x14ac:dyDescent="0.2">
      <c r="A34" s="2" t="s">
        <v>26</v>
      </c>
      <c r="B34" s="2">
        <v>4740</v>
      </c>
      <c r="C34" s="2" t="s">
        <v>177</v>
      </c>
      <c r="D34" s="2">
        <v>5200</v>
      </c>
      <c r="E34" s="2" t="s">
        <v>178</v>
      </c>
      <c r="F34" s="2" t="s">
        <v>28</v>
      </c>
      <c r="G34" s="2" t="s">
        <v>29</v>
      </c>
      <c r="H34" s="2" t="s">
        <v>30</v>
      </c>
      <c r="I34" s="2" t="s">
        <v>31</v>
      </c>
      <c r="J34" s="2">
        <v>9099</v>
      </c>
      <c r="K34" s="2" t="s">
        <v>33</v>
      </c>
      <c r="L34" s="2">
        <v>6978</v>
      </c>
      <c r="M34" s="2" t="s">
        <v>162</v>
      </c>
      <c r="N34" s="8">
        <v>16256959</v>
      </c>
      <c r="O34" s="2" t="s">
        <v>27</v>
      </c>
      <c r="P34" s="2" t="s">
        <v>34</v>
      </c>
      <c r="Q34" s="2" t="s">
        <v>164</v>
      </c>
      <c r="R34" s="2" t="s">
        <v>76</v>
      </c>
      <c r="S34" s="3" t="s">
        <v>139</v>
      </c>
      <c r="T34" s="2" t="s">
        <v>32</v>
      </c>
      <c r="U34" s="4">
        <v>1134.81</v>
      </c>
      <c r="V34" s="4">
        <v>0</v>
      </c>
      <c r="W34" s="2">
        <v>3</v>
      </c>
      <c r="X34" s="4">
        <v>220</v>
      </c>
      <c r="Y34" s="4">
        <v>1058.7</v>
      </c>
      <c r="Z34" s="4">
        <v>2413.5100000000002</v>
      </c>
      <c r="AA34" s="5"/>
    </row>
    <row r="35" spans="1:27" ht="27.75" customHeight="1" x14ac:dyDescent="0.2">
      <c r="A35" s="2" t="s">
        <v>26</v>
      </c>
      <c r="B35" s="2">
        <v>4744</v>
      </c>
      <c r="C35" s="2" t="s">
        <v>179</v>
      </c>
      <c r="D35" s="2">
        <v>4800</v>
      </c>
      <c r="E35" s="2" t="s">
        <v>39</v>
      </c>
      <c r="F35" s="2" t="s">
        <v>28</v>
      </c>
      <c r="G35" s="2" t="s">
        <v>29</v>
      </c>
      <c r="H35" s="2" t="s">
        <v>30</v>
      </c>
      <c r="I35" s="2" t="s">
        <v>31</v>
      </c>
      <c r="J35" s="2">
        <v>9099</v>
      </c>
      <c r="K35" s="2" t="s">
        <v>33</v>
      </c>
      <c r="L35" s="2">
        <v>7015</v>
      </c>
      <c r="M35" s="2" t="s">
        <v>131</v>
      </c>
      <c r="N35" s="8">
        <v>1517.81</v>
      </c>
      <c r="O35" s="2" t="s">
        <v>27</v>
      </c>
      <c r="P35" s="2" t="s">
        <v>34</v>
      </c>
      <c r="Q35" s="2" t="s">
        <v>47</v>
      </c>
      <c r="R35" s="2" t="s">
        <v>82</v>
      </c>
      <c r="S35" s="3" t="s">
        <v>83</v>
      </c>
      <c r="T35" s="2" t="s">
        <v>32</v>
      </c>
      <c r="U35" s="4">
        <v>0</v>
      </c>
      <c r="V35" s="4">
        <v>0</v>
      </c>
      <c r="W35" s="2">
        <v>4</v>
      </c>
      <c r="X35" s="4">
        <v>220</v>
      </c>
      <c r="Y35" s="4">
        <v>1236.6199999999999</v>
      </c>
      <c r="Z35" s="4">
        <v>1456.62</v>
      </c>
      <c r="AA35" s="5"/>
    </row>
    <row r="36" spans="1:27" ht="27.75" customHeight="1" x14ac:dyDescent="0.2">
      <c r="A36" s="2" t="s">
        <v>26</v>
      </c>
      <c r="B36" s="2">
        <v>4752</v>
      </c>
      <c r="C36" s="2" t="s">
        <v>180</v>
      </c>
      <c r="D36" s="2">
        <v>2400</v>
      </c>
      <c r="E36" s="2" t="s">
        <v>181</v>
      </c>
      <c r="F36" s="2" t="s">
        <v>28</v>
      </c>
      <c r="G36" s="2" t="s">
        <v>29</v>
      </c>
      <c r="H36" s="2" t="s">
        <v>30</v>
      </c>
      <c r="I36" s="2" t="s">
        <v>31</v>
      </c>
      <c r="J36" s="2">
        <v>9099</v>
      </c>
      <c r="K36" s="2" t="s">
        <v>33</v>
      </c>
      <c r="L36" s="2">
        <v>7034</v>
      </c>
      <c r="M36" s="2" t="s">
        <v>102</v>
      </c>
      <c r="N36" s="8" t="s">
        <v>182</v>
      </c>
      <c r="O36" s="2" t="s">
        <v>27</v>
      </c>
      <c r="P36" s="2" t="s">
        <v>103</v>
      </c>
      <c r="Q36" s="2" t="s">
        <v>104</v>
      </c>
      <c r="R36" s="2" t="s">
        <v>82</v>
      </c>
      <c r="S36" s="3" t="s">
        <v>83</v>
      </c>
      <c r="T36" s="2" t="s">
        <v>95</v>
      </c>
      <c r="U36" s="4">
        <v>1423.81</v>
      </c>
      <c r="V36" s="4">
        <v>0</v>
      </c>
      <c r="W36" s="2">
        <v>4</v>
      </c>
      <c r="X36" s="4">
        <v>220</v>
      </c>
      <c r="Y36" s="4">
        <v>1236.6199999999999</v>
      </c>
      <c r="Z36" s="4">
        <v>2880.43</v>
      </c>
      <c r="AA36" s="5"/>
    </row>
    <row r="37" spans="1:27" ht="27.75" customHeight="1" x14ac:dyDescent="0.2">
      <c r="A37" s="2" t="s">
        <v>26</v>
      </c>
      <c r="B37" s="2">
        <v>4772</v>
      </c>
      <c r="C37" s="2" t="s">
        <v>57</v>
      </c>
      <c r="D37" s="2">
        <v>4800</v>
      </c>
      <c r="E37" s="2" t="s">
        <v>39</v>
      </c>
      <c r="F37" s="2" t="s">
        <v>28</v>
      </c>
      <c r="G37" s="2" t="s">
        <v>29</v>
      </c>
      <c r="H37" s="2" t="s">
        <v>30</v>
      </c>
      <c r="I37" s="2" t="s">
        <v>31</v>
      </c>
      <c r="J37" s="2">
        <v>9099</v>
      </c>
      <c r="K37" s="2" t="s">
        <v>33</v>
      </c>
      <c r="L37" s="2">
        <v>7004</v>
      </c>
      <c r="M37" s="2" t="s">
        <v>183</v>
      </c>
      <c r="N37" s="8" t="s">
        <v>184</v>
      </c>
      <c r="O37" s="2" t="s">
        <v>27</v>
      </c>
      <c r="P37" s="2" t="s">
        <v>45</v>
      </c>
      <c r="Q37" s="2" t="s">
        <v>113</v>
      </c>
      <c r="R37" s="2" t="s">
        <v>82</v>
      </c>
      <c r="S37" s="3" t="s">
        <v>185</v>
      </c>
      <c r="T37" s="2" t="s">
        <v>32</v>
      </c>
      <c r="U37" s="4">
        <v>3877.81</v>
      </c>
      <c r="V37" s="4">
        <v>0</v>
      </c>
      <c r="W37" s="2">
        <v>5</v>
      </c>
      <c r="X37" s="4">
        <v>220</v>
      </c>
      <c r="Y37" s="4">
        <v>1905.66</v>
      </c>
      <c r="Z37" s="4">
        <v>6003.47</v>
      </c>
      <c r="AA37" s="5"/>
    </row>
    <row r="38" spans="1:27" ht="27.75" customHeight="1" x14ac:dyDescent="0.2">
      <c r="A38" s="2" t="s">
        <v>26</v>
      </c>
      <c r="B38" s="2">
        <v>4772</v>
      </c>
      <c r="C38" s="2" t="s">
        <v>57</v>
      </c>
      <c r="D38" s="2">
        <v>4800</v>
      </c>
      <c r="E38" s="2" t="s">
        <v>39</v>
      </c>
      <c r="F38" s="2" t="s">
        <v>28</v>
      </c>
      <c r="G38" s="2" t="s">
        <v>29</v>
      </c>
      <c r="H38" s="2" t="s">
        <v>30</v>
      </c>
      <c r="I38" s="2" t="s">
        <v>31</v>
      </c>
      <c r="J38" s="2">
        <v>9099</v>
      </c>
      <c r="K38" s="2" t="s">
        <v>33</v>
      </c>
      <c r="L38" s="2">
        <v>7022</v>
      </c>
      <c r="M38" s="2" t="s">
        <v>186</v>
      </c>
      <c r="N38" s="8" t="s">
        <v>187</v>
      </c>
      <c r="O38" s="2" t="s">
        <v>27</v>
      </c>
      <c r="P38" s="2" t="s">
        <v>34</v>
      </c>
      <c r="Q38" s="2" t="s">
        <v>188</v>
      </c>
      <c r="R38" s="2" t="s">
        <v>139</v>
      </c>
      <c r="S38" s="3" t="s">
        <v>189</v>
      </c>
      <c r="T38" s="2" t="s">
        <v>32</v>
      </c>
      <c r="U38" s="4">
        <v>3623.29</v>
      </c>
      <c r="V38" s="4">
        <v>0</v>
      </c>
      <c r="W38" s="2">
        <v>2</v>
      </c>
      <c r="X38" s="4">
        <v>160</v>
      </c>
      <c r="Y38" s="4">
        <v>670.5</v>
      </c>
      <c r="Z38" s="4">
        <v>4453.79</v>
      </c>
      <c r="AA38" s="5"/>
    </row>
    <row r="39" spans="1:27" ht="27.75" customHeight="1" x14ac:dyDescent="0.2">
      <c r="A39" s="2" t="s">
        <v>26</v>
      </c>
      <c r="B39" s="2">
        <v>4811</v>
      </c>
      <c r="C39" s="2" t="s">
        <v>190</v>
      </c>
      <c r="D39" s="2">
        <v>1100</v>
      </c>
      <c r="E39" s="2" t="s">
        <v>191</v>
      </c>
      <c r="F39" s="2" t="s">
        <v>28</v>
      </c>
      <c r="G39" s="2" t="s">
        <v>29</v>
      </c>
      <c r="H39" s="2" t="s">
        <v>30</v>
      </c>
      <c r="I39" s="2" t="s">
        <v>31</v>
      </c>
      <c r="J39" s="2">
        <v>9099</v>
      </c>
      <c r="K39" s="2" t="s">
        <v>33</v>
      </c>
      <c r="L39" s="2">
        <v>7043</v>
      </c>
      <c r="M39" s="2" t="s">
        <v>192</v>
      </c>
      <c r="N39" s="8" t="s">
        <v>193</v>
      </c>
      <c r="O39" s="2" t="s">
        <v>27</v>
      </c>
      <c r="P39" s="2" t="s">
        <v>194</v>
      </c>
      <c r="Q39" s="2" t="s">
        <v>195</v>
      </c>
      <c r="R39" s="2" t="s">
        <v>82</v>
      </c>
      <c r="S39" s="3" t="s">
        <v>100</v>
      </c>
      <c r="T39" s="2" t="s">
        <v>32</v>
      </c>
      <c r="U39" s="4">
        <v>769.8</v>
      </c>
      <c r="V39" s="4">
        <v>0</v>
      </c>
      <c r="W39" s="2">
        <v>3</v>
      </c>
      <c r="X39" s="4">
        <v>0</v>
      </c>
      <c r="Y39" s="4">
        <v>1103.3</v>
      </c>
      <c r="Z39" s="4">
        <f>SUM(Y39,U39)</f>
        <v>1873.1</v>
      </c>
      <c r="AA39" s="5"/>
    </row>
    <row r="40" spans="1:27" ht="27.75" customHeight="1" x14ac:dyDescent="0.2">
      <c r="A40" s="2" t="s">
        <v>26</v>
      </c>
      <c r="B40" s="2">
        <v>4816</v>
      </c>
      <c r="C40" s="2" t="s">
        <v>58</v>
      </c>
      <c r="D40" s="2">
        <v>3400</v>
      </c>
      <c r="E40" s="2" t="s">
        <v>50</v>
      </c>
      <c r="F40" s="2" t="s">
        <v>28</v>
      </c>
      <c r="G40" s="2" t="s">
        <v>29</v>
      </c>
      <c r="H40" s="2" t="s">
        <v>30</v>
      </c>
      <c r="I40" s="2" t="s">
        <v>31</v>
      </c>
      <c r="J40" s="2">
        <v>9099</v>
      </c>
      <c r="K40" s="2" t="s">
        <v>33</v>
      </c>
      <c r="L40" s="2">
        <v>7009</v>
      </c>
      <c r="M40" s="2" t="s">
        <v>72</v>
      </c>
      <c r="N40" s="8">
        <v>4137014911392</v>
      </c>
      <c r="O40" s="2" t="s">
        <v>27</v>
      </c>
      <c r="P40" s="2" t="s">
        <v>196</v>
      </c>
      <c r="Q40" s="2" t="s">
        <v>197</v>
      </c>
      <c r="R40" s="2" t="s">
        <v>171</v>
      </c>
      <c r="S40" s="3" t="s">
        <v>82</v>
      </c>
      <c r="T40" s="2" t="s">
        <v>32</v>
      </c>
      <c r="U40" s="4">
        <v>2366.56</v>
      </c>
      <c r="V40" s="4">
        <v>0</v>
      </c>
      <c r="W40" s="2">
        <v>3</v>
      </c>
      <c r="X40" s="4">
        <v>160</v>
      </c>
      <c r="Y40" s="4">
        <v>932.35</v>
      </c>
      <c r="Z40" s="4">
        <v>3458.91</v>
      </c>
      <c r="AA40" s="5"/>
    </row>
    <row r="41" spans="1:27" ht="27.75" customHeight="1" x14ac:dyDescent="0.2">
      <c r="A41" s="2" t="s">
        <v>26</v>
      </c>
      <c r="B41" s="2">
        <v>4816</v>
      </c>
      <c r="C41" s="2" t="s">
        <v>58</v>
      </c>
      <c r="D41" s="2">
        <v>3400</v>
      </c>
      <c r="E41" s="2" t="s">
        <v>50</v>
      </c>
      <c r="F41" s="2" t="s">
        <v>28</v>
      </c>
      <c r="G41" s="2" t="s">
        <v>29</v>
      </c>
      <c r="H41" s="2" t="s">
        <v>30</v>
      </c>
      <c r="I41" s="2" t="s">
        <v>31</v>
      </c>
      <c r="J41" s="2">
        <v>9099</v>
      </c>
      <c r="K41" s="2" t="s">
        <v>33</v>
      </c>
      <c r="L41" s="2">
        <v>7052</v>
      </c>
      <c r="M41" s="2" t="s">
        <v>72</v>
      </c>
      <c r="N41" s="8">
        <v>4137014926753</v>
      </c>
      <c r="O41" s="2" t="s">
        <v>27</v>
      </c>
      <c r="P41" s="2" t="s">
        <v>34</v>
      </c>
      <c r="Q41" s="2" t="s">
        <v>198</v>
      </c>
      <c r="R41" s="2" t="s">
        <v>76</v>
      </c>
      <c r="S41" s="3" t="s">
        <v>189</v>
      </c>
      <c r="T41" s="2" t="s">
        <v>32</v>
      </c>
      <c r="U41" s="4">
        <v>3153.59</v>
      </c>
      <c r="V41" s="4">
        <v>0</v>
      </c>
      <c r="W41" s="2">
        <v>4</v>
      </c>
      <c r="X41" s="4">
        <v>380</v>
      </c>
      <c r="Y41" s="4">
        <v>1236.6199999999999</v>
      </c>
      <c r="Z41" s="4">
        <v>4770.21</v>
      </c>
      <c r="AA41" s="5"/>
    </row>
    <row r="42" spans="1:27" ht="27.75" customHeight="1" x14ac:dyDescent="0.2">
      <c r="A42" s="2" t="s">
        <v>26</v>
      </c>
      <c r="B42" s="2">
        <v>4872</v>
      </c>
      <c r="C42" s="2" t="s">
        <v>59</v>
      </c>
      <c r="D42" s="2">
        <v>3200</v>
      </c>
      <c r="E42" s="2" t="s">
        <v>60</v>
      </c>
      <c r="F42" s="2" t="s">
        <v>28</v>
      </c>
      <c r="G42" s="2" t="s">
        <v>29</v>
      </c>
      <c r="H42" s="2" t="s">
        <v>30</v>
      </c>
      <c r="I42" s="2" t="s">
        <v>31</v>
      </c>
      <c r="J42" s="2">
        <v>9099</v>
      </c>
      <c r="K42" s="2" t="s">
        <v>33</v>
      </c>
      <c r="L42" s="2">
        <v>7017</v>
      </c>
      <c r="M42" s="2" t="s">
        <v>72</v>
      </c>
      <c r="N42" s="8" t="s">
        <v>199</v>
      </c>
      <c r="O42" s="2" t="s">
        <v>27</v>
      </c>
      <c r="P42" s="2" t="s">
        <v>34</v>
      </c>
      <c r="Q42" s="2" t="s">
        <v>197</v>
      </c>
      <c r="R42" s="2" t="s">
        <v>99</v>
      </c>
      <c r="S42" s="3" t="s">
        <v>100</v>
      </c>
      <c r="T42" s="2" t="s">
        <v>32</v>
      </c>
      <c r="U42" s="4">
        <v>5706.61</v>
      </c>
      <c r="V42" s="4">
        <v>0</v>
      </c>
      <c r="W42" s="2">
        <v>2</v>
      </c>
      <c r="X42" s="4">
        <v>220</v>
      </c>
      <c r="Y42" s="4">
        <v>529.98</v>
      </c>
      <c r="Z42" s="4">
        <v>6456.59</v>
      </c>
      <c r="AA42" s="5"/>
    </row>
    <row r="43" spans="1:27" ht="27.75" customHeight="1" x14ac:dyDescent="0.2">
      <c r="A43" s="2" t="s">
        <v>26</v>
      </c>
      <c r="B43" s="2">
        <v>4872</v>
      </c>
      <c r="C43" s="2" t="s">
        <v>59</v>
      </c>
      <c r="D43" s="2">
        <v>3200</v>
      </c>
      <c r="E43" s="2" t="s">
        <v>60</v>
      </c>
      <c r="F43" s="2" t="s">
        <v>28</v>
      </c>
      <c r="G43" s="2" t="s">
        <v>29</v>
      </c>
      <c r="H43" s="2" t="s">
        <v>30</v>
      </c>
      <c r="I43" s="2" t="s">
        <v>31</v>
      </c>
      <c r="J43" s="2">
        <v>9099</v>
      </c>
      <c r="K43" s="2" t="s">
        <v>33</v>
      </c>
      <c r="L43" s="2">
        <v>7018</v>
      </c>
      <c r="M43" s="2" t="s">
        <v>72</v>
      </c>
      <c r="N43" s="8" t="s">
        <v>200</v>
      </c>
      <c r="O43" s="2" t="s">
        <v>27</v>
      </c>
      <c r="P43" s="2" t="s">
        <v>34</v>
      </c>
      <c r="Q43" s="2" t="s">
        <v>198</v>
      </c>
      <c r="R43" s="2" t="s">
        <v>76</v>
      </c>
      <c r="S43" s="3" t="s">
        <v>189</v>
      </c>
      <c r="T43" s="2" t="s">
        <v>32</v>
      </c>
      <c r="U43" s="4">
        <v>3153.59</v>
      </c>
      <c r="V43" s="4">
        <v>0</v>
      </c>
      <c r="W43" s="2">
        <v>4</v>
      </c>
      <c r="X43" s="4">
        <v>320</v>
      </c>
      <c r="Y43" s="4">
        <v>1236.6199999999999</v>
      </c>
      <c r="Z43" s="4">
        <v>4710.21</v>
      </c>
      <c r="AA43" s="5"/>
    </row>
    <row r="44" spans="1:27" ht="27.75" customHeight="1" x14ac:dyDescent="0.2">
      <c r="A44" s="2" t="s">
        <v>26</v>
      </c>
      <c r="B44" s="2">
        <v>8049</v>
      </c>
      <c r="C44" s="2" t="s">
        <v>201</v>
      </c>
      <c r="E44" s="2" t="s">
        <v>54</v>
      </c>
      <c r="F44" s="2" t="s">
        <v>28</v>
      </c>
      <c r="G44" s="2" t="s">
        <v>29</v>
      </c>
      <c r="H44" s="2" t="s">
        <v>63</v>
      </c>
      <c r="I44" s="2" t="s">
        <v>64</v>
      </c>
      <c r="J44" s="2">
        <v>2002</v>
      </c>
      <c r="K44" s="2" t="s">
        <v>202</v>
      </c>
      <c r="L44" s="2">
        <v>6998</v>
      </c>
      <c r="M44" s="2" t="s">
        <v>138</v>
      </c>
      <c r="N44" s="8" t="s">
        <v>36</v>
      </c>
      <c r="O44" s="2" t="s">
        <v>254</v>
      </c>
      <c r="P44" s="2" t="s">
        <v>45</v>
      </c>
      <c r="Q44" s="2" t="s">
        <v>255</v>
      </c>
      <c r="R44" s="2" t="s">
        <v>118</v>
      </c>
      <c r="S44" s="3" t="s">
        <v>139</v>
      </c>
      <c r="T44" s="2" t="s">
        <v>32</v>
      </c>
      <c r="U44" s="4">
        <v>0</v>
      </c>
      <c r="V44" s="4">
        <v>0</v>
      </c>
      <c r="W44" s="2">
        <v>3</v>
      </c>
      <c r="X44" s="4">
        <v>0</v>
      </c>
      <c r="Y44" s="4">
        <v>7788.77</v>
      </c>
      <c r="Z44" s="4">
        <v>7788.77</v>
      </c>
      <c r="AA44" s="5"/>
    </row>
    <row r="45" spans="1:27" ht="27.75" customHeight="1" x14ac:dyDescent="0.2">
      <c r="A45" s="2" t="s">
        <v>26</v>
      </c>
      <c r="B45" s="2">
        <v>8110</v>
      </c>
      <c r="C45" s="2" t="s">
        <v>203</v>
      </c>
      <c r="D45" s="2">
        <v>1100</v>
      </c>
      <c r="E45" s="2" t="s">
        <v>191</v>
      </c>
      <c r="F45" s="2" t="s">
        <v>28</v>
      </c>
      <c r="G45" s="2" t="s">
        <v>29</v>
      </c>
      <c r="H45" s="2" t="s">
        <v>63</v>
      </c>
      <c r="I45" s="2" t="s">
        <v>64</v>
      </c>
      <c r="J45" s="2">
        <v>2002</v>
      </c>
      <c r="K45" s="2" t="s">
        <v>202</v>
      </c>
      <c r="L45" s="2">
        <v>7036</v>
      </c>
      <c r="M45" s="2" t="s">
        <v>204</v>
      </c>
      <c r="N45" s="8" t="s">
        <v>205</v>
      </c>
      <c r="O45" s="2" t="s">
        <v>27</v>
      </c>
      <c r="P45" s="2" t="s">
        <v>45</v>
      </c>
      <c r="Q45" s="2" t="s">
        <v>206</v>
      </c>
      <c r="R45" s="2" t="s">
        <v>129</v>
      </c>
      <c r="S45" s="3" t="s">
        <v>82</v>
      </c>
      <c r="T45" s="2" t="s">
        <v>32</v>
      </c>
      <c r="U45" s="4">
        <v>3836.78</v>
      </c>
      <c r="V45" s="4">
        <v>0</v>
      </c>
      <c r="W45" s="2">
        <v>2</v>
      </c>
      <c r="X45" s="4">
        <v>220</v>
      </c>
      <c r="Y45" s="4">
        <v>670.5</v>
      </c>
      <c r="Z45" s="4">
        <v>4727.28</v>
      </c>
      <c r="AA45" s="5"/>
    </row>
    <row r="46" spans="1:27" ht="27.75" customHeight="1" x14ac:dyDescent="0.2">
      <c r="A46" s="2" t="s">
        <v>26</v>
      </c>
      <c r="B46" s="2">
        <v>8110</v>
      </c>
      <c r="C46" s="2" t="s">
        <v>203</v>
      </c>
      <c r="D46" s="2">
        <v>1100</v>
      </c>
      <c r="E46" s="2" t="s">
        <v>191</v>
      </c>
      <c r="F46" s="2" t="s">
        <v>28</v>
      </c>
      <c r="G46" s="2" t="s">
        <v>29</v>
      </c>
      <c r="H46" s="2" t="s">
        <v>63</v>
      </c>
      <c r="I46" s="2" t="s">
        <v>64</v>
      </c>
      <c r="J46" s="2">
        <v>2002</v>
      </c>
      <c r="K46" s="2" t="s">
        <v>202</v>
      </c>
      <c r="L46" s="2">
        <v>7066</v>
      </c>
      <c r="M46" s="2" t="s">
        <v>207</v>
      </c>
      <c r="N46" s="8" t="s">
        <v>208</v>
      </c>
      <c r="O46" s="2" t="s">
        <v>27</v>
      </c>
      <c r="P46" s="2" t="s">
        <v>34</v>
      </c>
      <c r="Q46" s="2" t="s">
        <v>196</v>
      </c>
      <c r="R46" s="2" t="s">
        <v>139</v>
      </c>
      <c r="S46" s="3" t="s">
        <v>77</v>
      </c>
      <c r="T46" s="2" t="s">
        <v>32</v>
      </c>
      <c r="U46" s="4">
        <v>4006.29</v>
      </c>
      <c r="V46" s="4">
        <v>0</v>
      </c>
      <c r="W46" s="2">
        <v>3</v>
      </c>
      <c r="X46" s="4">
        <v>160</v>
      </c>
      <c r="Y46" s="4">
        <v>1117.5</v>
      </c>
      <c r="Z46" s="4">
        <v>5283.79</v>
      </c>
      <c r="AA46" s="5"/>
    </row>
    <row r="47" spans="1:27" ht="27.75" customHeight="1" x14ac:dyDescent="0.2">
      <c r="A47" s="2" t="s">
        <v>26</v>
      </c>
      <c r="B47" s="2">
        <v>8303</v>
      </c>
      <c r="C47" s="2" t="s">
        <v>61</v>
      </c>
      <c r="D47" s="2">
        <v>4711</v>
      </c>
      <c r="E47" s="2" t="s">
        <v>62</v>
      </c>
      <c r="F47" s="2" t="s">
        <v>28</v>
      </c>
      <c r="G47" s="2" t="s">
        <v>29</v>
      </c>
      <c r="H47" s="2" t="s">
        <v>63</v>
      </c>
      <c r="I47" s="2" t="s">
        <v>64</v>
      </c>
      <c r="J47" s="2">
        <v>1005</v>
      </c>
      <c r="K47" s="2" t="s">
        <v>65</v>
      </c>
      <c r="L47" s="2">
        <v>641</v>
      </c>
      <c r="M47" s="2" t="s">
        <v>209</v>
      </c>
      <c r="N47" s="8">
        <v>9572282509538</v>
      </c>
      <c r="O47" s="2" t="s">
        <v>27</v>
      </c>
      <c r="P47" s="2" t="s">
        <v>210</v>
      </c>
      <c r="Q47" s="2" t="s">
        <v>211</v>
      </c>
      <c r="R47" s="2" t="s">
        <v>82</v>
      </c>
      <c r="S47" s="3" t="s">
        <v>83</v>
      </c>
      <c r="T47" s="2" t="s">
        <v>32</v>
      </c>
      <c r="U47" s="4">
        <v>2650.32</v>
      </c>
      <c r="V47" s="4">
        <v>0</v>
      </c>
      <c r="W47" s="2">
        <v>4</v>
      </c>
      <c r="X47" s="4">
        <v>220</v>
      </c>
      <c r="Y47" s="4">
        <v>1482.18</v>
      </c>
      <c r="Z47" s="4">
        <v>4352.5</v>
      </c>
      <c r="AA47" s="5"/>
    </row>
    <row r="48" spans="1:27" ht="27.75" customHeight="1" x14ac:dyDescent="0.2">
      <c r="A48" s="2" t="s">
        <v>26</v>
      </c>
      <c r="B48" s="2">
        <v>8317</v>
      </c>
      <c r="C48" s="2" t="s">
        <v>212</v>
      </c>
      <c r="D48" s="2">
        <v>2600</v>
      </c>
      <c r="E48" s="2" t="s">
        <v>142</v>
      </c>
      <c r="F48" s="2" t="s">
        <v>28</v>
      </c>
      <c r="G48" s="2" t="s">
        <v>29</v>
      </c>
      <c r="H48" s="2" t="s">
        <v>63</v>
      </c>
      <c r="I48" s="2" t="s">
        <v>64</v>
      </c>
      <c r="J48" s="2">
        <v>1005</v>
      </c>
      <c r="K48" s="2" t="s">
        <v>65</v>
      </c>
      <c r="L48" s="2">
        <v>7046</v>
      </c>
      <c r="M48" s="2" t="s">
        <v>213</v>
      </c>
      <c r="N48" s="8">
        <v>16328263</v>
      </c>
      <c r="O48" s="2" t="s">
        <v>27</v>
      </c>
      <c r="P48" s="2" t="s">
        <v>34</v>
      </c>
      <c r="Q48" s="2" t="s">
        <v>214</v>
      </c>
      <c r="R48" s="2" t="s">
        <v>139</v>
      </c>
      <c r="S48" s="3" t="s">
        <v>87</v>
      </c>
      <c r="T48" s="2" t="s">
        <v>32</v>
      </c>
      <c r="U48" s="4">
        <v>5764.29</v>
      </c>
      <c r="V48" s="4">
        <v>0</v>
      </c>
      <c r="W48" s="2">
        <v>4</v>
      </c>
      <c r="X48" s="4">
        <v>160</v>
      </c>
      <c r="Y48" s="4">
        <v>1564.5</v>
      </c>
      <c r="Z48" s="4">
        <v>7488.79</v>
      </c>
      <c r="AA48" s="5"/>
    </row>
    <row r="49" spans="1:27" ht="27.75" customHeight="1" x14ac:dyDescent="0.2">
      <c r="A49" s="2" t="s">
        <v>26</v>
      </c>
      <c r="B49" s="2">
        <v>8318</v>
      </c>
      <c r="C49" s="2" t="s">
        <v>215</v>
      </c>
      <c r="D49" s="2">
        <v>1100</v>
      </c>
      <c r="E49" s="2" t="s">
        <v>191</v>
      </c>
      <c r="F49" s="2" t="s">
        <v>28</v>
      </c>
      <c r="G49" s="2" t="s">
        <v>29</v>
      </c>
      <c r="H49" s="2" t="s">
        <v>63</v>
      </c>
      <c r="I49" s="2" t="s">
        <v>64</v>
      </c>
      <c r="J49" s="2">
        <v>1001</v>
      </c>
      <c r="K49" s="2" t="s">
        <v>216</v>
      </c>
      <c r="L49" s="2">
        <v>7039</v>
      </c>
      <c r="M49" s="2" t="s">
        <v>217</v>
      </c>
      <c r="N49" s="8" t="s">
        <v>218</v>
      </c>
      <c r="O49" s="2" t="s">
        <v>27</v>
      </c>
      <c r="P49" s="2" t="s">
        <v>34</v>
      </c>
      <c r="Q49" s="2" t="s">
        <v>219</v>
      </c>
      <c r="R49" s="2" t="s">
        <v>99</v>
      </c>
      <c r="S49" s="3" t="s">
        <v>100</v>
      </c>
      <c r="T49" s="2" t="s">
        <v>32</v>
      </c>
      <c r="U49" s="4">
        <v>4545.8100000000004</v>
      </c>
      <c r="V49" s="4">
        <v>0</v>
      </c>
      <c r="W49" s="2">
        <v>2</v>
      </c>
      <c r="X49" s="4">
        <v>220</v>
      </c>
      <c r="Y49" s="4">
        <v>635.22</v>
      </c>
      <c r="Z49" s="4">
        <v>5401.03</v>
      </c>
      <c r="AA49" s="5"/>
    </row>
    <row r="50" spans="1:27" ht="27.75" customHeight="1" x14ac:dyDescent="0.2">
      <c r="A50" s="2" t="s">
        <v>26</v>
      </c>
      <c r="B50" s="2">
        <v>8323</v>
      </c>
      <c r="C50" s="2" t="s">
        <v>220</v>
      </c>
      <c r="D50" s="2">
        <v>4800</v>
      </c>
      <c r="E50" s="2" t="s">
        <v>39</v>
      </c>
      <c r="F50" s="2" t="s">
        <v>28</v>
      </c>
      <c r="G50" s="2" t="s">
        <v>29</v>
      </c>
      <c r="H50" s="2" t="s">
        <v>63</v>
      </c>
      <c r="I50" s="2" t="s">
        <v>64</v>
      </c>
      <c r="J50" s="2">
        <v>1005</v>
      </c>
      <c r="K50" s="2" t="s">
        <v>65</v>
      </c>
      <c r="L50" s="2">
        <v>6993</v>
      </c>
      <c r="M50" s="2" t="s">
        <v>131</v>
      </c>
      <c r="N50" s="8" t="s">
        <v>36</v>
      </c>
      <c r="O50" s="2" t="s">
        <v>27</v>
      </c>
      <c r="P50" s="2" t="s">
        <v>221</v>
      </c>
      <c r="Q50" s="2" t="s">
        <v>47</v>
      </c>
      <c r="R50" s="2" t="s">
        <v>82</v>
      </c>
      <c r="S50" s="3" t="s">
        <v>83</v>
      </c>
      <c r="T50" s="2" t="s">
        <v>95</v>
      </c>
      <c r="U50" s="4">
        <v>315.87</v>
      </c>
      <c r="V50" s="4">
        <v>0</v>
      </c>
      <c r="W50" s="2">
        <v>4</v>
      </c>
      <c r="X50" s="4">
        <v>220</v>
      </c>
      <c r="Y50" s="4">
        <v>1482.18</v>
      </c>
      <c r="Z50" s="4">
        <v>2018.05</v>
      </c>
      <c r="AA50" s="5"/>
    </row>
    <row r="51" spans="1:27" ht="27.75" customHeight="1" x14ac:dyDescent="0.2">
      <c r="A51" s="2" t="s">
        <v>26</v>
      </c>
      <c r="B51" s="2">
        <v>8331</v>
      </c>
      <c r="C51" s="2" t="s">
        <v>222</v>
      </c>
      <c r="D51" s="2">
        <v>2100</v>
      </c>
      <c r="E51" s="2" t="s">
        <v>223</v>
      </c>
      <c r="F51" s="2" t="s">
        <v>28</v>
      </c>
      <c r="G51" s="2" t="s">
        <v>29</v>
      </c>
      <c r="H51" s="2" t="s">
        <v>63</v>
      </c>
      <c r="I51" s="2" t="s">
        <v>64</v>
      </c>
      <c r="J51" s="2">
        <v>2001</v>
      </c>
      <c r="K51" s="2" t="s">
        <v>224</v>
      </c>
      <c r="L51" s="2">
        <v>7031</v>
      </c>
      <c r="M51" s="2" t="s">
        <v>225</v>
      </c>
      <c r="N51" s="8">
        <v>1272302488916</v>
      </c>
      <c r="O51" s="2" t="s">
        <v>27</v>
      </c>
      <c r="P51" s="2" t="s">
        <v>221</v>
      </c>
      <c r="Q51" s="2" t="s">
        <v>47</v>
      </c>
      <c r="R51" s="2" t="s">
        <v>82</v>
      </c>
      <c r="S51" s="3" t="s">
        <v>83</v>
      </c>
      <c r="T51" s="2" t="s">
        <v>95</v>
      </c>
      <c r="U51" s="4">
        <v>1854.81</v>
      </c>
      <c r="V51" s="4">
        <v>0</v>
      </c>
      <c r="W51" s="2">
        <v>4</v>
      </c>
      <c r="X51" s="4">
        <v>220</v>
      </c>
      <c r="Y51" s="4">
        <v>1482.18</v>
      </c>
      <c r="Z51" s="4">
        <v>3556.99</v>
      </c>
      <c r="AA51" s="5"/>
    </row>
    <row r="52" spans="1:27" ht="27.75" customHeight="1" x14ac:dyDescent="0.2">
      <c r="A52" s="2" t="s">
        <v>26</v>
      </c>
      <c r="B52" s="2">
        <v>8343</v>
      </c>
      <c r="C52" s="2" t="s">
        <v>226</v>
      </c>
      <c r="D52" s="2">
        <v>5200</v>
      </c>
      <c r="E52" s="3" t="s">
        <v>178</v>
      </c>
      <c r="F52" s="2" t="s">
        <v>28</v>
      </c>
      <c r="G52" s="2" t="s">
        <v>29</v>
      </c>
      <c r="H52" s="2" t="s">
        <v>63</v>
      </c>
      <c r="I52" s="2" t="s">
        <v>64</v>
      </c>
      <c r="J52" s="2">
        <v>1005</v>
      </c>
      <c r="K52" s="2" t="s">
        <v>65</v>
      </c>
      <c r="L52" s="2">
        <v>7027</v>
      </c>
      <c r="M52" s="2" t="s">
        <v>227</v>
      </c>
      <c r="N52" s="8" t="s">
        <v>228</v>
      </c>
      <c r="O52" s="2" t="s">
        <v>27</v>
      </c>
      <c r="P52" s="2" t="s">
        <v>221</v>
      </c>
      <c r="Q52" s="2" t="s">
        <v>229</v>
      </c>
      <c r="R52" s="2" t="s">
        <v>99</v>
      </c>
      <c r="S52" s="3" t="s">
        <v>83</v>
      </c>
      <c r="T52" s="2" t="s">
        <v>95</v>
      </c>
      <c r="U52" s="4">
        <v>1589.81</v>
      </c>
      <c r="V52" s="4">
        <v>0</v>
      </c>
      <c r="W52" s="2">
        <v>3</v>
      </c>
      <c r="X52" s="4">
        <v>220</v>
      </c>
      <c r="Y52" s="4">
        <v>1058.7</v>
      </c>
      <c r="Z52" s="4">
        <v>2868.51</v>
      </c>
      <c r="AA52" s="5"/>
    </row>
    <row r="53" spans="1:27" ht="27" customHeight="1" x14ac:dyDescent="0.2">
      <c r="A53" s="2" t="s">
        <v>26</v>
      </c>
      <c r="B53" s="2">
        <v>8344</v>
      </c>
      <c r="C53" s="2" t="s">
        <v>230</v>
      </c>
      <c r="D53" s="2">
        <v>3700</v>
      </c>
      <c r="E53" s="2" t="s">
        <v>231</v>
      </c>
      <c r="F53" s="2" t="s">
        <v>28</v>
      </c>
      <c r="G53" s="2" t="s">
        <v>29</v>
      </c>
      <c r="H53" s="2" t="s">
        <v>63</v>
      </c>
      <c r="I53" s="2" t="s">
        <v>64</v>
      </c>
      <c r="J53" s="2">
        <v>1005</v>
      </c>
      <c r="K53" s="2" t="s">
        <v>65</v>
      </c>
      <c r="L53" s="2">
        <v>7028</v>
      </c>
      <c r="M53" s="2" t="s">
        <v>232</v>
      </c>
      <c r="N53" s="10" t="s">
        <v>233</v>
      </c>
      <c r="O53" s="2" t="s">
        <v>27</v>
      </c>
      <c r="P53" s="2" t="s">
        <v>34</v>
      </c>
      <c r="Q53" s="2" t="s">
        <v>128</v>
      </c>
      <c r="R53" s="2" t="s">
        <v>129</v>
      </c>
      <c r="S53" s="3" t="s">
        <v>82</v>
      </c>
      <c r="T53" s="2" t="s">
        <v>32</v>
      </c>
      <c r="U53" s="4">
        <v>2030.81</v>
      </c>
      <c r="V53" s="4">
        <v>0</v>
      </c>
      <c r="W53" s="2">
        <v>2</v>
      </c>
      <c r="X53" s="4">
        <v>220</v>
      </c>
      <c r="Y53" s="4">
        <v>635.22</v>
      </c>
      <c r="Z53" s="4">
        <v>2886.03</v>
      </c>
      <c r="AA53" s="5"/>
    </row>
    <row r="54" spans="1:27" ht="27.75" customHeight="1" x14ac:dyDescent="0.2">
      <c r="A54" s="2" t="s">
        <v>26</v>
      </c>
      <c r="B54" s="2">
        <v>60513</v>
      </c>
      <c r="C54" s="2" t="s">
        <v>66</v>
      </c>
      <c r="D54" s="2">
        <v>2000</v>
      </c>
      <c r="E54" s="2" t="s">
        <v>67</v>
      </c>
      <c r="F54" s="2" t="s">
        <v>36</v>
      </c>
      <c r="G54" s="2" t="s">
        <v>40</v>
      </c>
      <c r="H54" s="2" t="s">
        <v>41</v>
      </c>
      <c r="I54" s="2" t="s">
        <v>42</v>
      </c>
      <c r="J54" s="2">
        <v>6001</v>
      </c>
      <c r="K54" s="2" t="s">
        <v>43</v>
      </c>
      <c r="L54" s="2">
        <v>7058</v>
      </c>
      <c r="M54" s="2" t="s">
        <v>234</v>
      </c>
      <c r="N54" s="8" t="s">
        <v>235</v>
      </c>
      <c r="O54" s="2" t="s">
        <v>27</v>
      </c>
      <c r="P54" s="2" t="s">
        <v>34</v>
      </c>
      <c r="Q54" s="2" t="s">
        <v>236</v>
      </c>
      <c r="R54" s="2" t="s">
        <v>139</v>
      </c>
      <c r="S54" s="3" t="s">
        <v>87</v>
      </c>
      <c r="T54" s="2" t="s">
        <v>32</v>
      </c>
      <c r="U54" s="4">
        <v>3425.29</v>
      </c>
      <c r="V54" s="4">
        <v>0</v>
      </c>
      <c r="W54" s="2">
        <v>4</v>
      </c>
      <c r="X54" s="4">
        <v>160</v>
      </c>
      <c r="Y54" s="4">
        <v>1981.56</v>
      </c>
      <c r="Z54" s="4">
        <v>5566.85</v>
      </c>
      <c r="AA54" s="5"/>
    </row>
    <row r="55" spans="1:27" ht="27.75" customHeight="1" x14ac:dyDescent="0.2">
      <c r="A55" s="2" t="s">
        <v>26</v>
      </c>
      <c r="B55" s="2">
        <v>60518</v>
      </c>
      <c r="C55" s="2" t="s">
        <v>237</v>
      </c>
      <c r="D55" s="2">
        <v>4000</v>
      </c>
      <c r="E55" s="2" t="s">
        <v>238</v>
      </c>
      <c r="F55" s="2" t="s">
        <v>36</v>
      </c>
      <c r="G55" s="2" t="s">
        <v>40</v>
      </c>
      <c r="H55" s="2" t="s">
        <v>41</v>
      </c>
      <c r="I55" s="2" t="s">
        <v>42</v>
      </c>
      <c r="J55" s="2">
        <v>6001</v>
      </c>
      <c r="K55" s="2" t="s">
        <v>43</v>
      </c>
      <c r="L55" s="2">
        <v>6989</v>
      </c>
      <c r="M55" s="2" t="s">
        <v>80</v>
      </c>
      <c r="N55" s="8" t="s">
        <v>239</v>
      </c>
      <c r="O55" s="2" t="s">
        <v>27</v>
      </c>
      <c r="P55" s="2" t="s">
        <v>34</v>
      </c>
      <c r="Q55" s="2" t="s">
        <v>47</v>
      </c>
      <c r="R55" s="2" t="s">
        <v>99</v>
      </c>
      <c r="S55" s="3" t="s">
        <v>83</v>
      </c>
      <c r="T55" s="2" t="s">
        <v>32</v>
      </c>
      <c r="U55" s="4">
        <v>989.01</v>
      </c>
      <c r="V55" s="4">
        <v>0</v>
      </c>
      <c r="W55" s="2">
        <v>3</v>
      </c>
      <c r="X55" s="4">
        <v>220</v>
      </c>
      <c r="Y55" s="4">
        <v>1344.65</v>
      </c>
      <c r="Z55" s="4">
        <v>2553.66</v>
      </c>
      <c r="AA55" s="5"/>
    </row>
    <row r="56" spans="1:27" ht="27.75" customHeight="1" x14ac:dyDescent="0.2">
      <c r="A56" s="2" t="s">
        <v>26</v>
      </c>
      <c r="B56" s="2">
        <v>60518</v>
      </c>
      <c r="C56" s="2" t="s">
        <v>237</v>
      </c>
      <c r="D56" s="2">
        <v>4000</v>
      </c>
      <c r="E56" s="2" t="s">
        <v>238</v>
      </c>
      <c r="F56" s="2" t="s">
        <v>36</v>
      </c>
      <c r="G56" s="2" t="s">
        <v>40</v>
      </c>
      <c r="H56" s="2" t="s">
        <v>41</v>
      </c>
      <c r="I56" s="2" t="s">
        <v>42</v>
      </c>
      <c r="J56" s="2">
        <v>6001</v>
      </c>
      <c r="K56" s="2" t="s">
        <v>43</v>
      </c>
      <c r="L56" s="2">
        <v>7035</v>
      </c>
      <c r="M56" s="2" t="s">
        <v>240</v>
      </c>
      <c r="N56" s="10" t="s">
        <v>36</v>
      </c>
      <c r="O56" s="2" t="s">
        <v>27</v>
      </c>
      <c r="P56" s="2" t="s">
        <v>241</v>
      </c>
      <c r="Q56" s="2" t="s">
        <v>34</v>
      </c>
      <c r="R56" s="2" t="s">
        <v>139</v>
      </c>
      <c r="S56" s="3" t="s">
        <v>77</v>
      </c>
      <c r="T56" s="2" t="s">
        <v>32</v>
      </c>
      <c r="U56" s="4">
        <v>2696.52</v>
      </c>
      <c r="V56" s="4">
        <v>0</v>
      </c>
      <c r="W56" s="2">
        <v>3</v>
      </c>
      <c r="X56" s="4">
        <v>160</v>
      </c>
      <c r="Y56" s="4">
        <v>1415.4</v>
      </c>
      <c r="Z56" s="4">
        <v>4271.92</v>
      </c>
      <c r="AA56" s="5"/>
    </row>
    <row r="57" spans="1:27" ht="27.75" customHeight="1" x14ac:dyDescent="0.2">
      <c r="A57" s="2" t="s">
        <v>26</v>
      </c>
      <c r="B57" s="2">
        <v>60523</v>
      </c>
      <c r="C57" s="2" t="s">
        <v>68</v>
      </c>
      <c r="D57" s="2">
        <v>3000</v>
      </c>
      <c r="E57" s="2" t="s">
        <v>69</v>
      </c>
      <c r="F57" s="2" t="s">
        <v>36</v>
      </c>
      <c r="G57" s="2" t="s">
        <v>40</v>
      </c>
      <c r="H57" s="2" t="s">
        <v>41</v>
      </c>
      <c r="I57" s="2" t="s">
        <v>42</v>
      </c>
      <c r="J57" s="2">
        <v>6001</v>
      </c>
      <c r="K57" s="2" t="s">
        <v>43</v>
      </c>
      <c r="L57" s="2">
        <v>7012</v>
      </c>
      <c r="M57" s="2" t="s">
        <v>242</v>
      </c>
      <c r="N57" s="10" t="s">
        <v>243</v>
      </c>
      <c r="O57" s="2" t="s">
        <v>27</v>
      </c>
      <c r="P57" s="2" t="s">
        <v>34</v>
      </c>
      <c r="Q57" s="2" t="s">
        <v>244</v>
      </c>
      <c r="R57" s="2" t="s">
        <v>139</v>
      </c>
      <c r="S57" s="3" t="s">
        <v>87</v>
      </c>
      <c r="T57" s="2" t="s">
        <v>32</v>
      </c>
      <c r="U57" s="4">
        <v>4118.29</v>
      </c>
      <c r="V57" s="4">
        <v>0</v>
      </c>
      <c r="W57" s="2">
        <v>4</v>
      </c>
      <c r="X57" s="4">
        <v>160</v>
      </c>
      <c r="Y57" s="4">
        <v>1981.56</v>
      </c>
      <c r="Z57" s="4">
        <v>6259.85</v>
      </c>
      <c r="AA57" s="5"/>
    </row>
    <row r="58" spans="1:27" ht="27.75" customHeight="1" x14ac:dyDescent="0.2">
      <c r="A58" s="2" t="s">
        <v>26</v>
      </c>
      <c r="B58" s="2">
        <v>60525</v>
      </c>
      <c r="C58" s="2" t="s">
        <v>245</v>
      </c>
      <c r="D58" s="2">
        <v>5000</v>
      </c>
      <c r="E58" s="2" t="s">
        <v>246</v>
      </c>
      <c r="F58" s="2" t="s">
        <v>36</v>
      </c>
      <c r="G58" s="2" t="s">
        <v>40</v>
      </c>
      <c r="H58" s="2" t="s">
        <v>41</v>
      </c>
      <c r="I58" s="2" t="s">
        <v>42</v>
      </c>
      <c r="J58" s="2">
        <v>6001</v>
      </c>
      <c r="K58" s="2" t="s">
        <v>43</v>
      </c>
      <c r="L58" s="2">
        <v>7040</v>
      </c>
      <c r="M58" s="2" t="s">
        <v>247</v>
      </c>
      <c r="N58" s="8">
        <v>4137014911394</v>
      </c>
      <c r="O58" s="2" t="s">
        <v>27</v>
      </c>
      <c r="P58" s="2" t="s">
        <v>221</v>
      </c>
      <c r="Q58" s="2" t="s">
        <v>248</v>
      </c>
      <c r="R58" s="2" t="s">
        <v>99</v>
      </c>
      <c r="S58" s="3" t="s">
        <v>83</v>
      </c>
      <c r="T58" s="2" t="s">
        <v>32</v>
      </c>
      <c r="U58" s="4">
        <v>542.77</v>
      </c>
      <c r="V58" s="4">
        <v>0</v>
      </c>
      <c r="W58" s="2">
        <v>3</v>
      </c>
      <c r="X58" s="4">
        <v>220</v>
      </c>
      <c r="Y58" s="4">
        <v>1344.65</v>
      </c>
      <c r="Z58" s="4">
        <v>2107.42</v>
      </c>
      <c r="AA58" s="5"/>
    </row>
    <row r="59" spans="1:27" ht="27.75" customHeight="1" x14ac:dyDescent="0.2">
      <c r="A59" s="2" t="s">
        <v>26</v>
      </c>
      <c r="B59" s="2">
        <v>60525</v>
      </c>
      <c r="C59" s="2" t="s">
        <v>245</v>
      </c>
      <c r="D59" s="2">
        <v>5000</v>
      </c>
      <c r="E59" s="2" t="s">
        <v>246</v>
      </c>
      <c r="F59" s="2" t="s">
        <v>36</v>
      </c>
      <c r="G59" s="2" t="s">
        <v>40</v>
      </c>
      <c r="H59" s="2" t="s">
        <v>41</v>
      </c>
      <c r="I59" s="2" t="s">
        <v>42</v>
      </c>
      <c r="J59" s="2">
        <v>6001</v>
      </c>
      <c r="K59" s="2" t="s">
        <v>43</v>
      </c>
      <c r="L59" s="2">
        <v>7051</v>
      </c>
      <c r="M59" s="2" t="s">
        <v>249</v>
      </c>
      <c r="N59" s="8" t="s">
        <v>250</v>
      </c>
      <c r="O59" s="2" t="s">
        <v>27</v>
      </c>
      <c r="P59" s="2" t="s">
        <v>251</v>
      </c>
      <c r="Q59" s="2" t="s">
        <v>252</v>
      </c>
      <c r="R59" s="2" t="s">
        <v>76</v>
      </c>
      <c r="S59" s="3" t="s">
        <v>76</v>
      </c>
      <c r="T59" s="2" t="s">
        <v>32</v>
      </c>
      <c r="U59" s="4">
        <v>1477.94</v>
      </c>
      <c r="V59" s="4">
        <v>0</v>
      </c>
      <c r="W59" s="2">
        <v>0</v>
      </c>
      <c r="X59" s="4">
        <v>0</v>
      </c>
      <c r="Y59" s="4">
        <v>0</v>
      </c>
      <c r="Z59" s="4">
        <v>1477.94</v>
      </c>
      <c r="AA59" s="5"/>
    </row>
    <row r="60" spans="1:27" ht="27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f>SUM(U3:U59)</f>
        <v>129364.58999999995</v>
      </c>
      <c r="V60" s="6">
        <f>SUM(V3:V59)</f>
        <v>0</v>
      </c>
      <c r="W60" s="7">
        <f>SUM(W3:W59)</f>
        <v>197</v>
      </c>
      <c r="X60" s="6">
        <f>SUM(X3:X59)</f>
        <v>14178.539999999999</v>
      </c>
      <c r="Y60" s="6">
        <f>SUM(Y3:Y59)</f>
        <v>89388.039999999979</v>
      </c>
      <c r="Z60" s="6">
        <f>SUM(Z3:Z59)</f>
        <v>232931.16999999998</v>
      </c>
    </row>
    <row r="61" spans="1:27" ht="76.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 s="9" t="s">
        <v>35</v>
      </c>
      <c r="W61"/>
      <c r="X61"/>
      <c r="Y61"/>
      <c r="Z61"/>
    </row>
    <row r="62" spans="1:27" ht="27.75" customHeight="1" x14ac:dyDescent="0.2"/>
    <row r="63" spans="1:27" ht="30.75" customHeight="1" x14ac:dyDescent="0.2"/>
    <row r="64" spans="1:27" x14ac:dyDescent="0.2">
      <c r="U64" s="5"/>
      <c r="V64" s="5"/>
      <c r="W64" s="5"/>
      <c r="X64" s="5"/>
      <c r="Y64" s="5"/>
      <c r="Z64" s="5"/>
    </row>
  </sheetData>
  <mergeCells count="1">
    <mergeCell ref="A1:Z1"/>
  </mergeCells>
  <conditionalFormatting sqref="L61">
    <cfRule type="duplicateValues" dxfId="1" priority="1"/>
  </conditionalFormatting>
  <conditionalFormatting sqref="L62:L1048576 L1:L60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2026-06-03T17:54:11Z</cp:lastPrinted>
  <dcterms:created xsi:type="dcterms:W3CDTF">2022-08-05T16:53:28Z</dcterms:created>
  <dcterms:modified xsi:type="dcterms:W3CDTF">2026-06-03T17:54:45Z</dcterms:modified>
</cp:coreProperties>
</file>