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6\JANEIRO 2026\2 quinzena\"/>
    </mc:Choice>
  </mc:AlternateContent>
  <xr:revisionPtr revIDLastSave="0" documentId="13_ncr:1_{3F1E202D-B180-47F1-8B29-EB2FBD7BDE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latório diárias e passagens T" sheetId="1" r:id="rId1"/>
  </sheets>
  <definedNames>
    <definedName name="_xlnm._FilterDatabase" localSheetId="0" hidden="1">'Relatório diárias e passagens T'!$U$2:$Z$18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1" l="1"/>
  <c r="V18" i="1"/>
  <c r="X18" i="1"/>
  <c r="Y18" i="1"/>
  <c r="Z18" i="1"/>
  <c r="W18" i="1"/>
</calcChain>
</file>

<file path=xl/sharedStrings.xml><?xml version="1.0" encoding="utf-8"?>
<sst xmlns="http://schemas.openxmlformats.org/spreadsheetml/2006/main" count="266" uniqueCount="123">
  <si>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</si>
  <si>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</si>
  <si>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</si>
  <si>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</si>
  <si>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</si>
  <si>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</si>
  <si>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</si>
  <si>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</si>
  <si>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</si>
  <si>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</si>
  <si>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</si>
  <si>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</si>
  <si>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</si>
  <si>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</si>
  <si>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</si>
  <si>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</si>
  <si>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</si>
  <si>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</si>
  <si>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</si>
  <si>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</si>
  <si>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</si>
  <si>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</si>
  <si>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</si>
  <si>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</si>
  <si>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</si>
  <si>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</si>
  <si>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</si>
  <si>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</si>
  <si>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</t>
  </si>
  <si>
    <t>Empregado</t>
  </si>
  <si>
    <t>EF</t>
  </si>
  <si>
    <t>Efetivo</t>
  </si>
  <si>
    <t>ECONOMICA</t>
  </si>
  <si>
    <t>ESPECIALISTA GESTAO DE TELECOMUNICACOES</t>
  </si>
  <si>
    <t>AD</t>
  </si>
  <si>
    <t>Ad Nutum</t>
  </si>
  <si>
    <t>Brasília</t>
  </si>
  <si>
    <t>X</t>
  </si>
  <si>
    <t>Executivo</t>
  </si>
  <si>
    <t>DIRETOR</t>
  </si>
  <si>
    <t>DE</t>
  </si>
  <si>
    <t>Diretor Estat s/Vínc</t>
  </si>
  <si>
    <t>* Seguro refere-se a Seguro Auto quando há locação de véiculo</t>
  </si>
  <si>
    <t>GERENTE</t>
  </si>
  <si>
    <t>Brasilia</t>
  </si>
  <si>
    <t>GERÊNCIA DE ENGENHARIA E OPERACÃO DE SAT</t>
  </si>
  <si>
    <t>Rio de Janeiro-SDU</t>
  </si>
  <si>
    <t>DANIEL HANNA LAGUNA</t>
  </si>
  <si>
    <t>GER. DE REL. COM OPERADORAS E PARCEIROS</t>
  </si>
  <si>
    <t>EDUARDO MASASHI SASAKI</t>
  </si>
  <si>
    <t>GERÊNCIA DE GESTÃO EMPRESARIAL</t>
  </si>
  <si>
    <t>GABRIEL OLIVEIRA DA FONSECA</t>
  </si>
  <si>
    <t>EDUARDO PORTELA PASCOA</t>
  </si>
  <si>
    <t>GERÊNCIA DE CONTROLADORIA</t>
  </si>
  <si>
    <t>WANDER INOCENCIO DOS SANTOS</t>
  </si>
  <si>
    <t>GABINETE DA PRESIDÊNCIA</t>
  </si>
  <si>
    <t>PABLO RICARDO CAVALHIERI DIAS</t>
  </si>
  <si>
    <t>GERÊNCIA FINANCEIRA E ORÇAMENTÁRIA</t>
  </si>
  <si>
    <t>ARTUR JOSÉ SIMÃO PEDREIRA</t>
  </si>
  <si>
    <t>GERÊNCIA DE CONTABILIDADE</t>
  </si>
  <si>
    <t>GEORGE ARNAUD TORK FAÇANHA</t>
  </si>
  <si>
    <t>GERÊNCIA JURÍDICA</t>
  </si>
  <si>
    <t>ROMUALDO BRAGA ROLIM NETO</t>
  </si>
  <si>
    <t>CHEFE GABINETE PRESIDÊNCIA</t>
  </si>
  <si>
    <t>IGOR FELIPE DE OLIVEIRA ARAÚJO</t>
  </si>
  <si>
    <t>GERÊNCIA DE LOGÍSTICA</t>
  </si>
  <si>
    <t>JAQUELINE DE ARAUJO RIBEIRO</t>
  </si>
  <si>
    <t>RC</t>
  </si>
  <si>
    <t>Requisitado CLT</t>
  </si>
  <si>
    <t>ASSESSOR I</t>
  </si>
  <si>
    <t>LEVI PEREIRA FIGUEIREDO NETO</t>
  </si>
  <si>
    <t>DIRETORIA COMERCIAL</t>
  </si>
  <si>
    <t>DV</t>
  </si>
  <si>
    <t>Diretor CLT s/ Vinc</t>
  </si>
  <si>
    <t>WALLYSON LEMOS DOS REIS OLIVEIRA</t>
  </si>
  <si>
    <t>DIRETORIA DE GOVERNANÇA</t>
  </si>
  <si>
    <t>PRESIDÊNCIA</t>
  </si>
  <si>
    <t>PRESIDENTE</t>
  </si>
  <si>
    <t>HERMANO STUDART LINS DE ALBUQUERQUE</t>
  </si>
  <si>
    <t>PR</t>
  </si>
  <si>
    <t>Presidente CLT s/Vín</t>
  </si>
  <si>
    <t>Missão Institucional e Workshops MEO Sede SES - Luxemburgo</t>
  </si>
  <si>
    <t>23.01.2026</t>
  </si>
  <si>
    <t>26.01.2026</t>
  </si>
  <si>
    <t>Alinhamento institucional Telebras, Embraer e Visiona</t>
  </si>
  <si>
    <t>1272154343766 /9572270496087</t>
  </si>
  <si>
    <t>Brasilia/DF</t>
  </si>
  <si>
    <t>São Paulo GRU</t>
  </si>
  <si>
    <t>27.01.2026</t>
  </si>
  <si>
    <t>Apoio à equipe GCN do COPE-P</t>
  </si>
  <si>
    <t>30.01.2026</t>
  </si>
  <si>
    <t>São Paulo - GRU</t>
  </si>
  <si>
    <t>Visita ao Centro Cultural (Instituto Futuros) - RJ</t>
  </si>
  <si>
    <t>LOIANM E WBLBWL</t>
  </si>
  <si>
    <t>Rio de Janeiro - SDU</t>
  </si>
  <si>
    <t>21.01.2026</t>
  </si>
  <si>
    <t>22.01.2026</t>
  </si>
  <si>
    <t>GGLEQN/OVBHOI</t>
  </si>
  <si>
    <t>OVBHOI/FBXIIH</t>
  </si>
  <si>
    <t>Brasilia-DF</t>
  </si>
  <si>
    <t>SÃO PAULO (GRU)</t>
  </si>
  <si>
    <t>SJZCCJ, YDSYBE</t>
  </si>
  <si>
    <t>BRASILIA-DF</t>
  </si>
  <si>
    <t>Reunião com equipe do Instituto Futuros</t>
  </si>
  <si>
    <t>ETDPMX (GOL) E JQDUSY (LATAM)</t>
  </si>
  <si>
    <t>FHWNTE E QDXFHY</t>
  </si>
  <si>
    <t>Brasília/DF</t>
  </si>
  <si>
    <t>São Paulo (GRU)</t>
  </si>
  <si>
    <t>Visitar a Reserva Técnica e Centro Cultural da Empresa Oi.</t>
  </si>
  <si>
    <t>Brasília - DF</t>
  </si>
  <si>
    <t>Rio de Janeiro SDU</t>
  </si>
  <si>
    <t>9572270496731 / 9572270495835</t>
  </si>
  <si>
    <t>Palmas</t>
  </si>
  <si>
    <t>Acompanhar o Ministro das Comunicações em evento</t>
  </si>
  <si>
    <t>EPEOET,</t>
  </si>
  <si>
    <t>São Luis</t>
  </si>
  <si>
    <t>FLEX/FULL</t>
  </si>
  <si>
    <t>FLEX E FULL</t>
  </si>
  <si>
    <t>FULL</t>
  </si>
  <si>
    <t>x</t>
  </si>
  <si>
    <t>BETZDORF - LUXEMBURGO</t>
  </si>
  <si>
    <t>Rio de Janeiro - Santos Dumont</t>
  </si>
  <si>
    <t>RELATÓRIO DE VIAGENS A SERVIÇO DA TELEBRAS - PERÍODO DE 16 A 31 DE JANEIRO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</si>
</sst>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1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 xr:uid="{00000000-0005-0000-0000-000001000000}"/>
    <cellStyle name="20% - Ênfase1 3" xfId="45" xr:uid="{00000000-0005-0000-0000-000002000000}"/>
    <cellStyle name="20% - Ênfase2" xfId="23" builtinId="34" customBuiltin="1"/>
    <cellStyle name="20% - Ênfase2 2" xfId="69" xr:uid="{00000000-0005-0000-0000-000004000000}"/>
    <cellStyle name="20% - Ênfase2 3" xfId="48" xr:uid="{00000000-0005-0000-0000-000005000000}"/>
    <cellStyle name="20% - Ênfase3" xfId="27" builtinId="38" customBuiltin="1"/>
    <cellStyle name="20% - Ênfase3 2" xfId="72" xr:uid="{00000000-0005-0000-0000-000007000000}"/>
    <cellStyle name="20% - Ênfase3 3" xfId="51" xr:uid="{00000000-0005-0000-0000-000008000000}"/>
    <cellStyle name="20% - Ênfase4" xfId="31" builtinId="42" customBuiltin="1"/>
    <cellStyle name="20% - Ênfase4 2" xfId="75" xr:uid="{00000000-0005-0000-0000-00000A000000}"/>
    <cellStyle name="20% - Ênfase4 3" xfId="54" xr:uid="{00000000-0005-0000-0000-00000B000000}"/>
    <cellStyle name="20% - Ênfase5" xfId="35" builtinId="46" customBuiltin="1"/>
    <cellStyle name="20% - Ênfase5 2" xfId="78" xr:uid="{00000000-0005-0000-0000-00000D000000}"/>
    <cellStyle name="20% - Ênfase5 3" xfId="57" xr:uid="{00000000-0005-0000-0000-00000E000000}"/>
    <cellStyle name="20% - Ênfase6" xfId="39" builtinId="50" customBuiltin="1"/>
    <cellStyle name="20% - Ênfase6 2" xfId="81" xr:uid="{00000000-0005-0000-0000-000010000000}"/>
    <cellStyle name="20% - Ênfase6 3" xfId="60" xr:uid="{00000000-0005-0000-0000-000011000000}"/>
    <cellStyle name="40% - Ênfase1" xfId="20" builtinId="31" customBuiltin="1"/>
    <cellStyle name="40% - Ênfase1 2" xfId="67" xr:uid="{00000000-0005-0000-0000-000013000000}"/>
    <cellStyle name="40% - Ênfase1 3" xfId="46" xr:uid="{00000000-0005-0000-0000-000014000000}"/>
    <cellStyle name="40% - Ênfase2" xfId="24" builtinId="35" customBuiltin="1"/>
    <cellStyle name="40% - Ênfase2 2" xfId="70" xr:uid="{00000000-0005-0000-0000-000016000000}"/>
    <cellStyle name="40% - Ênfase2 3" xfId="49" xr:uid="{00000000-0005-0000-0000-000017000000}"/>
    <cellStyle name="40% - Ênfase3" xfId="28" builtinId="39" customBuiltin="1"/>
    <cellStyle name="40% - Ênfase3 2" xfId="73" xr:uid="{00000000-0005-0000-0000-000019000000}"/>
    <cellStyle name="40% - Ênfase3 3" xfId="52" xr:uid="{00000000-0005-0000-0000-00001A000000}"/>
    <cellStyle name="40% - Ênfase4" xfId="32" builtinId="43" customBuiltin="1"/>
    <cellStyle name="40% - Ênfase4 2" xfId="76" xr:uid="{00000000-0005-0000-0000-00001C000000}"/>
    <cellStyle name="40% - Ênfase4 3" xfId="55" xr:uid="{00000000-0005-0000-0000-00001D000000}"/>
    <cellStyle name="40% - Ênfase5" xfId="36" builtinId="47" customBuiltin="1"/>
    <cellStyle name="40% - Ênfase5 2" xfId="79" xr:uid="{00000000-0005-0000-0000-00001F000000}"/>
    <cellStyle name="40% - Ênfase5 3" xfId="58" xr:uid="{00000000-0005-0000-0000-000020000000}"/>
    <cellStyle name="40% - Ênfase6" xfId="40" builtinId="51" customBuiltin="1"/>
    <cellStyle name="40% - Ênfase6 2" xfId="82" xr:uid="{00000000-0005-0000-0000-000022000000}"/>
    <cellStyle name="40% - Ênfase6 3" xfId="61" xr:uid="{00000000-0005-0000-0000-000023000000}"/>
    <cellStyle name="60% - Ênfase1" xfId="21" builtinId="32" customBuiltin="1"/>
    <cellStyle name="60% - Ênfase1 2" xfId="68" xr:uid="{00000000-0005-0000-0000-000025000000}"/>
    <cellStyle name="60% - Ênfase1 3" xfId="47" xr:uid="{00000000-0005-0000-0000-000026000000}"/>
    <cellStyle name="60% - Ênfase2" xfId="25" builtinId="36" customBuiltin="1"/>
    <cellStyle name="60% - Ênfase2 2" xfId="71" xr:uid="{00000000-0005-0000-0000-000028000000}"/>
    <cellStyle name="60% - Ênfase2 3" xfId="50" xr:uid="{00000000-0005-0000-0000-000029000000}"/>
    <cellStyle name="60% - Ênfase3" xfId="29" builtinId="40" customBuiltin="1"/>
    <cellStyle name="60% - Ênfase3 2" xfId="74" xr:uid="{00000000-0005-0000-0000-00002B000000}"/>
    <cellStyle name="60% - Ênfase3 3" xfId="53" xr:uid="{00000000-0005-0000-0000-00002C000000}"/>
    <cellStyle name="60% - Ênfase4" xfId="33" builtinId="44" customBuiltin="1"/>
    <cellStyle name="60% - Ênfase4 2" xfId="77" xr:uid="{00000000-0005-0000-0000-00002E000000}"/>
    <cellStyle name="60% - Ênfase4 3" xfId="56" xr:uid="{00000000-0005-0000-0000-00002F000000}"/>
    <cellStyle name="60% - Ênfase5" xfId="37" builtinId="48" customBuiltin="1"/>
    <cellStyle name="60% - Ênfase5 2" xfId="80" xr:uid="{00000000-0005-0000-0000-000031000000}"/>
    <cellStyle name="60% - Ênfase5 3" xfId="59" xr:uid="{00000000-0005-0000-0000-000032000000}"/>
    <cellStyle name="60% - Ênfase6" xfId="41" builtinId="52" customBuiltin="1"/>
    <cellStyle name="60% - Ênfase6 2" xfId="83" xr:uid="{00000000-0005-0000-0000-000034000000}"/>
    <cellStyle name="60% - Ênfase6 3" xfId="62" xr:uid="{00000000-0005-0000-0000-000035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Moeda 2" xfId="85" xr:uid="{00000000-0005-0000-0000-000043000000}"/>
    <cellStyle name="Moeda 3" xfId="63" xr:uid="{00000000-0005-0000-0000-000044000000}"/>
    <cellStyle name="Neutro" xfId="8" builtinId="28" customBuiltin="1"/>
    <cellStyle name="Normal" xfId="0" builtinId="0" customBuiltin="1"/>
    <cellStyle name="Normal 2" xfId="64" xr:uid="{00000000-0005-0000-0000-000047000000}"/>
    <cellStyle name="Normal 3" xfId="43" xr:uid="{00000000-0005-0000-0000-000048000000}"/>
    <cellStyle name="Nota" xfId="15" builtinId="10" customBuiltin="1"/>
    <cellStyle name="Nota 2" xfId="65" xr:uid="{00000000-0005-0000-0000-00004A000000}"/>
    <cellStyle name="Nota 3" xfId="44" xr:uid="{00000000-0005-0000-0000-00004B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 xr:uid="{00000000-0005-0000-0000-00005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2"/>
  <sheetViews>
    <sheetView tabSelected="1" topLeftCell="J1" zoomScale="70" zoomScaleNormal="70" workbookViewId="0">
      <selection activeCell="A2" sqref="A2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10" t="s">
        <v>122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.75" customHeight="1" x14ac:dyDescent="0.2">
      <c r="A3" s="2" t="s">
        <v>26</v>
      </c>
      <c r="B3" s="2">
        <v>4416</v>
      </c>
      <c r="C3" s="2" t="s">
        <v>47</v>
      </c>
      <c r="D3" s="2">
        <v>4500</v>
      </c>
      <c r="E3" s="2" t="s">
        <v>48</v>
      </c>
      <c r="F3" s="2" t="s">
        <v>28</v>
      </c>
      <c r="G3" s="2" t="s">
        <v>29</v>
      </c>
      <c r="H3" s="2" t="s">
        <v>30</v>
      </c>
      <c r="I3" s="2" t="s">
        <v>31</v>
      </c>
      <c r="J3" s="2">
        <v>1005</v>
      </c>
      <c r="K3" s="2" t="s">
        <v>43</v>
      </c>
      <c r="L3" s="2">
        <v>6882</v>
      </c>
      <c r="M3" s="2" t="s">
        <v>81</v>
      </c>
      <c r="N3" s="8" t="s">
        <v>119</v>
      </c>
      <c r="O3" s="2" t="s">
        <v>119</v>
      </c>
      <c r="P3" s="2" t="s">
        <v>86</v>
      </c>
      <c r="Q3" s="2" t="s">
        <v>120</v>
      </c>
      <c r="R3" s="2" t="s">
        <v>82</v>
      </c>
      <c r="S3" s="3" t="s">
        <v>83</v>
      </c>
      <c r="T3" s="2" t="s">
        <v>119</v>
      </c>
      <c r="U3" s="4">
        <v>0</v>
      </c>
      <c r="V3" s="4">
        <v>0</v>
      </c>
      <c r="W3" s="2">
        <v>4</v>
      </c>
      <c r="X3" s="4">
        <v>1086.9100000000001</v>
      </c>
      <c r="Y3" s="4">
        <v>7608.37</v>
      </c>
      <c r="Z3" s="4">
        <v>8695.2800000000007</v>
      </c>
      <c r="AA3" s="5"/>
    </row>
    <row r="4" spans="1:27" ht="27.75" customHeight="1" x14ac:dyDescent="0.2">
      <c r="A4" s="2" t="s">
        <v>26</v>
      </c>
      <c r="B4" s="2">
        <v>4544</v>
      </c>
      <c r="C4" s="2" t="s">
        <v>49</v>
      </c>
      <c r="D4" s="2">
        <v>5200</v>
      </c>
      <c r="E4" s="2" t="s">
        <v>50</v>
      </c>
      <c r="F4" s="2" t="s">
        <v>28</v>
      </c>
      <c r="G4" s="2" t="s">
        <v>29</v>
      </c>
      <c r="H4" s="2" t="s">
        <v>30</v>
      </c>
      <c r="I4" s="2" t="s">
        <v>31</v>
      </c>
      <c r="J4" s="2">
        <v>1005</v>
      </c>
      <c r="K4" s="2" t="s">
        <v>43</v>
      </c>
      <c r="L4" s="2">
        <v>6898</v>
      </c>
      <c r="M4" s="2" t="s">
        <v>84</v>
      </c>
      <c r="N4" s="8" t="s">
        <v>85</v>
      </c>
      <c r="O4" s="2" t="s">
        <v>27</v>
      </c>
      <c r="P4" s="2" t="s">
        <v>86</v>
      </c>
      <c r="Q4" s="2" t="s">
        <v>87</v>
      </c>
      <c r="R4" s="2" t="s">
        <v>83</v>
      </c>
      <c r="S4" s="3" t="s">
        <v>88</v>
      </c>
      <c r="T4" s="2" t="s">
        <v>116</v>
      </c>
      <c r="U4" s="4">
        <v>3980.11</v>
      </c>
      <c r="V4" s="4">
        <v>0</v>
      </c>
      <c r="W4" s="2">
        <v>2</v>
      </c>
      <c r="X4" s="4">
        <v>220</v>
      </c>
      <c r="Y4" s="4">
        <v>564.64</v>
      </c>
      <c r="Z4" s="4">
        <v>4764.75</v>
      </c>
      <c r="AA4" s="5"/>
    </row>
    <row r="5" spans="1:27" ht="27.75" customHeight="1" x14ac:dyDescent="0.2">
      <c r="A5" s="2" t="s">
        <v>26</v>
      </c>
      <c r="B5" s="2">
        <v>4579</v>
      </c>
      <c r="C5" s="2" t="s">
        <v>51</v>
      </c>
      <c r="D5" s="2">
        <v>3820</v>
      </c>
      <c r="E5" s="2" t="s">
        <v>45</v>
      </c>
      <c r="F5" s="2" t="s">
        <v>28</v>
      </c>
      <c r="G5" s="2" t="s">
        <v>29</v>
      </c>
      <c r="H5" s="2" t="s">
        <v>30</v>
      </c>
      <c r="I5" s="2" t="s">
        <v>31</v>
      </c>
      <c r="J5" s="2">
        <v>9099</v>
      </c>
      <c r="K5" s="2" t="s">
        <v>33</v>
      </c>
      <c r="L5" s="2">
        <v>6856</v>
      </c>
      <c r="M5" s="2" t="s">
        <v>89</v>
      </c>
      <c r="N5" s="8">
        <v>9572263826224</v>
      </c>
      <c r="O5" s="2" t="s">
        <v>27</v>
      </c>
      <c r="P5" s="2" t="s">
        <v>46</v>
      </c>
      <c r="Q5" s="2" t="s">
        <v>44</v>
      </c>
      <c r="R5" s="2" t="s">
        <v>83</v>
      </c>
      <c r="S5" s="3" t="s">
        <v>90</v>
      </c>
      <c r="T5" s="2" t="s">
        <v>32</v>
      </c>
      <c r="U5" s="4">
        <v>1539.62</v>
      </c>
      <c r="V5" s="4">
        <v>0</v>
      </c>
      <c r="W5" s="2">
        <v>5</v>
      </c>
      <c r="X5" s="4">
        <v>160</v>
      </c>
      <c r="Y5" s="4">
        <v>1678.23</v>
      </c>
      <c r="Z5" s="4">
        <v>3377.85</v>
      </c>
      <c r="AA5" s="5"/>
    </row>
    <row r="6" spans="1:27" ht="30" customHeight="1" x14ac:dyDescent="0.2">
      <c r="A6" s="2" t="s">
        <v>26</v>
      </c>
      <c r="B6" s="2">
        <v>4740</v>
      </c>
      <c r="C6" s="2" t="s">
        <v>52</v>
      </c>
      <c r="D6" s="2">
        <v>5300</v>
      </c>
      <c r="E6" s="2" t="s">
        <v>53</v>
      </c>
      <c r="F6" s="2" t="s">
        <v>28</v>
      </c>
      <c r="G6" s="2" t="s">
        <v>29</v>
      </c>
      <c r="H6" s="2" t="s">
        <v>30</v>
      </c>
      <c r="I6" s="2" t="s">
        <v>31</v>
      </c>
      <c r="J6" s="2">
        <v>1005</v>
      </c>
      <c r="K6" s="2" t="s">
        <v>43</v>
      </c>
      <c r="L6" s="2">
        <v>6897</v>
      </c>
      <c r="M6" s="2" t="s">
        <v>84</v>
      </c>
      <c r="N6" s="8" t="s">
        <v>85</v>
      </c>
      <c r="O6" s="2" t="s">
        <v>27</v>
      </c>
      <c r="P6" s="2" t="s">
        <v>36</v>
      </c>
      <c r="Q6" s="2" t="s">
        <v>91</v>
      </c>
      <c r="R6" s="2" t="s">
        <v>83</v>
      </c>
      <c r="S6" s="3" t="s">
        <v>88</v>
      </c>
      <c r="T6" s="2" t="s">
        <v>116</v>
      </c>
      <c r="U6" s="4">
        <v>3980.11</v>
      </c>
      <c r="V6" s="4">
        <v>0</v>
      </c>
      <c r="W6" s="2">
        <v>2</v>
      </c>
      <c r="X6" s="4">
        <v>220</v>
      </c>
      <c r="Y6" s="4">
        <v>564.64</v>
      </c>
      <c r="Z6" s="4">
        <v>4764.75</v>
      </c>
      <c r="AA6" s="5"/>
    </row>
    <row r="7" spans="1:27" ht="30" customHeight="1" x14ac:dyDescent="0.2">
      <c r="A7" s="2" t="s">
        <v>26</v>
      </c>
      <c r="B7" s="2">
        <v>4811</v>
      </c>
      <c r="C7" s="2" t="s">
        <v>54</v>
      </c>
      <c r="D7" s="2">
        <v>1100</v>
      </c>
      <c r="E7" s="2" t="s">
        <v>55</v>
      </c>
      <c r="F7" s="2" t="s">
        <v>28</v>
      </c>
      <c r="G7" s="2" t="s">
        <v>29</v>
      </c>
      <c r="H7" s="2" t="s">
        <v>30</v>
      </c>
      <c r="I7" s="2" t="s">
        <v>31</v>
      </c>
      <c r="J7" s="2">
        <v>9099</v>
      </c>
      <c r="K7" s="2" t="s">
        <v>33</v>
      </c>
      <c r="L7" s="2">
        <v>6895</v>
      </c>
      <c r="M7" s="2" t="s">
        <v>92</v>
      </c>
      <c r="N7" s="8" t="s">
        <v>93</v>
      </c>
      <c r="O7" s="2" t="s">
        <v>27</v>
      </c>
      <c r="P7" s="2" t="s">
        <v>44</v>
      </c>
      <c r="Q7" s="2" t="s">
        <v>94</v>
      </c>
      <c r="R7" s="2" t="s">
        <v>95</v>
      </c>
      <c r="S7" s="3" t="s">
        <v>96</v>
      </c>
      <c r="T7" s="2" t="s">
        <v>32</v>
      </c>
      <c r="U7" s="4">
        <v>6458.62</v>
      </c>
      <c r="V7" s="4">
        <v>0</v>
      </c>
      <c r="W7" s="2">
        <v>2</v>
      </c>
      <c r="X7" s="4">
        <v>160</v>
      </c>
      <c r="Y7" s="4">
        <v>559.41</v>
      </c>
      <c r="Z7" s="4">
        <v>7178.03</v>
      </c>
      <c r="AA7" s="5"/>
    </row>
    <row r="8" spans="1:27" ht="30" customHeight="1" x14ac:dyDescent="0.2">
      <c r="A8" s="2" t="s">
        <v>26</v>
      </c>
      <c r="B8" s="2">
        <v>8123</v>
      </c>
      <c r="C8" s="2" t="s">
        <v>56</v>
      </c>
      <c r="D8" s="2">
        <v>2300</v>
      </c>
      <c r="E8" s="2" t="s">
        <v>57</v>
      </c>
      <c r="F8" s="2" t="s">
        <v>28</v>
      </c>
      <c r="G8" s="2" t="s">
        <v>29</v>
      </c>
      <c r="H8" s="2" t="s">
        <v>34</v>
      </c>
      <c r="I8" s="2" t="s">
        <v>35</v>
      </c>
      <c r="J8" s="2">
        <v>1005</v>
      </c>
      <c r="K8" s="2" t="s">
        <v>43</v>
      </c>
      <c r="L8" s="2">
        <v>6900</v>
      </c>
      <c r="M8" s="2" t="s">
        <v>84</v>
      </c>
      <c r="N8" s="8" t="s">
        <v>97</v>
      </c>
      <c r="O8" s="2" t="s">
        <v>27</v>
      </c>
      <c r="P8" s="2" t="s">
        <v>86</v>
      </c>
      <c r="Q8" s="2" t="s">
        <v>87</v>
      </c>
      <c r="R8" s="2" t="s">
        <v>83</v>
      </c>
      <c r="S8" s="3" t="s">
        <v>88</v>
      </c>
      <c r="T8" s="2" t="s">
        <v>32</v>
      </c>
      <c r="U8" s="4">
        <v>3980.11</v>
      </c>
      <c r="V8" s="4">
        <v>0</v>
      </c>
      <c r="W8" s="2">
        <v>2</v>
      </c>
      <c r="X8" s="4">
        <v>220</v>
      </c>
      <c r="Y8" s="4">
        <v>564.64</v>
      </c>
      <c r="Z8" s="4">
        <v>4764.75</v>
      </c>
      <c r="AA8" s="5"/>
    </row>
    <row r="9" spans="1:27" ht="27.75" customHeight="1" x14ac:dyDescent="0.2">
      <c r="A9" s="2" t="s">
        <v>26</v>
      </c>
      <c r="B9" s="2">
        <v>8295</v>
      </c>
      <c r="C9" s="2" t="s">
        <v>58</v>
      </c>
      <c r="D9" s="2">
        <v>2400</v>
      </c>
      <c r="E9" s="2" t="s">
        <v>59</v>
      </c>
      <c r="F9" s="2" t="s">
        <v>28</v>
      </c>
      <c r="G9" s="2" t="s">
        <v>29</v>
      </c>
      <c r="H9" s="2" t="s">
        <v>34</v>
      </c>
      <c r="I9" s="2" t="s">
        <v>35</v>
      </c>
      <c r="J9" s="2">
        <v>1005</v>
      </c>
      <c r="K9" s="2" t="s">
        <v>43</v>
      </c>
      <c r="L9" s="2">
        <v>6899</v>
      </c>
      <c r="M9" s="2" t="s">
        <v>84</v>
      </c>
      <c r="N9" s="8" t="s">
        <v>98</v>
      </c>
      <c r="O9" s="2" t="s">
        <v>27</v>
      </c>
      <c r="P9" s="2" t="s">
        <v>99</v>
      </c>
      <c r="Q9" s="2" t="s">
        <v>100</v>
      </c>
      <c r="R9" s="2" t="s">
        <v>83</v>
      </c>
      <c r="S9" s="3" t="s">
        <v>88</v>
      </c>
      <c r="T9" s="2" t="s">
        <v>32</v>
      </c>
      <c r="U9" s="4">
        <v>3980.11</v>
      </c>
      <c r="V9" s="4">
        <v>0</v>
      </c>
      <c r="W9" s="2">
        <v>2</v>
      </c>
      <c r="X9" s="4">
        <v>220</v>
      </c>
      <c r="Y9" s="4">
        <v>564.64</v>
      </c>
      <c r="Z9" s="4">
        <v>4764.75</v>
      </c>
      <c r="AA9" s="5"/>
    </row>
    <row r="10" spans="1:27" ht="27.75" customHeight="1" x14ac:dyDescent="0.2">
      <c r="A10" s="2" t="s">
        <v>26</v>
      </c>
      <c r="B10" s="2">
        <v>8317</v>
      </c>
      <c r="C10" s="2" t="s">
        <v>60</v>
      </c>
      <c r="D10" s="2">
        <v>1200</v>
      </c>
      <c r="E10" s="2" t="s">
        <v>61</v>
      </c>
      <c r="F10" s="2" t="s">
        <v>28</v>
      </c>
      <c r="G10" s="2" t="s">
        <v>29</v>
      </c>
      <c r="H10" s="2" t="s">
        <v>34</v>
      </c>
      <c r="I10" s="2" t="s">
        <v>35</v>
      </c>
      <c r="J10" s="2">
        <v>1005</v>
      </c>
      <c r="K10" s="2" t="s">
        <v>43</v>
      </c>
      <c r="L10" s="2">
        <v>6880</v>
      </c>
      <c r="M10" s="2" t="s">
        <v>81</v>
      </c>
      <c r="N10" s="8" t="s">
        <v>119</v>
      </c>
      <c r="O10" s="2" t="s">
        <v>119</v>
      </c>
      <c r="P10" s="2" t="s">
        <v>99</v>
      </c>
      <c r="Q10" s="2" t="s">
        <v>120</v>
      </c>
      <c r="R10" s="2" t="s">
        <v>82</v>
      </c>
      <c r="S10" s="3" t="s">
        <v>83</v>
      </c>
      <c r="T10" s="2" t="s">
        <v>119</v>
      </c>
      <c r="U10" s="4">
        <v>0</v>
      </c>
      <c r="V10" s="4">
        <v>0</v>
      </c>
      <c r="W10" s="2">
        <v>4</v>
      </c>
      <c r="X10" s="4">
        <v>1086.9100000000001</v>
      </c>
      <c r="Y10" s="4">
        <v>7608.37</v>
      </c>
      <c r="Z10" s="4">
        <v>8695.2800000000007</v>
      </c>
      <c r="AA10" s="5"/>
    </row>
    <row r="11" spans="1:27" ht="27.75" customHeight="1" x14ac:dyDescent="0.2">
      <c r="A11" s="2" t="s">
        <v>26</v>
      </c>
      <c r="B11" s="2">
        <v>8318</v>
      </c>
      <c r="C11" s="2" t="s">
        <v>62</v>
      </c>
      <c r="D11" s="2">
        <v>1100</v>
      </c>
      <c r="E11" s="2" t="s">
        <v>55</v>
      </c>
      <c r="F11" s="2" t="s">
        <v>28</v>
      </c>
      <c r="G11" s="2" t="s">
        <v>29</v>
      </c>
      <c r="H11" s="2" t="s">
        <v>34</v>
      </c>
      <c r="I11" s="2" t="s">
        <v>35</v>
      </c>
      <c r="J11" s="2">
        <v>1001</v>
      </c>
      <c r="K11" s="2" t="s">
        <v>63</v>
      </c>
      <c r="L11" s="2">
        <v>6902</v>
      </c>
      <c r="M11" s="2" t="s">
        <v>84</v>
      </c>
      <c r="N11" s="8" t="s">
        <v>101</v>
      </c>
      <c r="O11" s="2" t="s">
        <v>27</v>
      </c>
      <c r="P11" s="2" t="s">
        <v>102</v>
      </c>
      <c r="Q11" s="2" t="s">
        <v>100</v>
      </c>
      <c r="R11" s="2" t="s">
        <v>83</v>
      </c>
      <c r="S11" s="3" t="s">
        <v>88</v>
      </c>
      <c r="T11" s="2" t="s">
        <v>117</v>
      </c>
      <c r="U11" s="4">
        <v>4386.13</v>
      </c>
      <c r="V11" s="4">
        <v>0</v>
      </c>
      <c r="W11" s="2">
        <v>2</v>
      </c>
      <c r="X11" s="4">
        <v>220</v>
      </c>
      <c r="Y11" s="4">
        <v>564.64</v>
      </c>
      <c r="Z11" s="4">
        <v>5170.7700000000004</v>
      </c>
      <c r="AA11" s="5"/>
    </row>
    <row r="12" spans="1:27" ht="27.75" customHeight="1" x14ac:dyDescent="0.2">
      <c r="A12" s="2" t="s">
        <v>26</v>
      </c>
      <c r="B12" s="2">
        <v>8324</v>
      </c>
      <c r="C12" s="2" t="s">
        <v>64</v>
      </c>
      <c r="D12" s="2">
        <v>2200</v>
      </c>
      <c r="E12" s="2" t="s">
        <v>65</v>
      </c>
      <c r="F12" s="2" t="s">
        <v>28</v>
      </c>
      <c r="G12" s="2" t="s">
        <v>29</v>
      </c>
      <c r="H12" s="2" t="s">
        <v>34</v>
      </c>
      <c r="I12" s="2" t="s">
        <v>35</v>
      </c>
      <c r="J12" s="2">
        <v>1005</v>
      </c>
      <c r="K12" s="2" t="s">
        <v>43</v>
      </c>
      <c r="L12" s="2">
        <v>6894</v>
      </c>
      <c r="M12" s="2" t="s">
        <v>103</v>
      </c>
      <c r="N12" s="8" t="s">
        <v>104</v>
      </c>
      <c r="O12" s="2" t="s">
        <v>27</v>
      </c>
      <c r="P12" s="2" t="s">
        <v>102</v>
      </c>
      <c r="Q12" s="2" t="s">
        <v>121</v>
      </c>
      <c r="R12" s="2" t="s">
        <v>95</v>
      </c>
      <c r="S12" s="3" t="s">
        <v>96</v>
      </c>
      <c r="T12" s="2" t="s">
        <v>32</v>
      </c>
      <c r="U12" s="4">
        <v>4232.62</v>
      </c>
      <c r="V12" s="4">
        <v>0</v>
      </c>
      <c r="W12" s="2">
        <v>2</v>
      </c>
      <c r="X12" s="4">
        <v>160</v>
      </c>
      <c r="Y12" s="4">
        <v>670.5</v>
      </c>
      <c r="Z12" s="4">
        <v>5063.12</v>
      </c>
      <c r="AA12" s="5"/>
    </row>
    <row r="13" spans="1:27" ht="27.75" customHeight="1" x14ac:dyDescent="0.2">
      <c r="A13" s="2" t="s">
        <v>26</v>
      </c>
      <c r="B13" s="2">
        <v>60486</v>
      </c>
      <c r="C13" s="2" t="s">
        <v>66</v>
      </c>
      <c r="D13" s="2">
        <v>2200</v>
      </c>
      <c r="E13" s="2" t="s">
        <v>65</v>
      </c>
      <c r="F13" s="2" t="s">
        <v>28</v>
      </c>
      <c r="G13" s="2" t="s">
        <v>29</v>
      </c>
      <c r="H13" s="2" t="s">
        <v>67</v>
      </c>
      <c r="I13" s="2" t="s">
        <v>68</v>
      </c>
      <c r="J13" s="2">
        <v>4002</v>
      </c>
      <c r="K13" s="2" t="s">
        <v>69</v>
      </c>
      <c r="L13" s="2">
        <v>6893</v>
      </c>
      <c r="M13" s="2" t="s">
        <v>103</v>
      </c>
      <c r="N13" s="8" t="s">
        <v>105</v>
      </c>
      <c r="O13" s="2" t="s">
        <v>27</v>
      </c>
      <c r="P13" s="2" t="s">
        <v>102</v>
      </c>
      <c r="Q13" s="2" t="s">
        <v>121</v>
      </c>
      <c r="R13" s="2" t="s">
        <v>95</v>
      </c>
      <c r="S13" s="3" t="s">
        <v>96</v>
      </c>
      <c r="T13" s="2" t="s">
        <v>32</v>
      </c>
      <c r="U13" s="4">
        <v>4232.62</v>
      </c>
      <c r="V13" s="4">
        <v>0</v>
      </c>
      <c r="W13" s="2">
        <v>2</v>
      </c>
      <c r="X13" s="4">
        <v>160</v>
      </c>
      <c r="Y13" s="4">
        <v>559.41</v>
      </c>
      <c r="Z13" s="4">
        <v>4952.03</v>
      </c>
      <c r="AA13" s="5"/>
    </row>
    <row r="14" spans="1:27" ht="27.75" customHeight="1" x14ac:dyDescent="0.2">
      <c r="A14" s="2" t="s">
        <v>26</v>
      </c>
      <c r="B14" s="2">
        <v>60518</v>
      </c>
      <c r="C14" s="2" t="s">
        <v>70</v>
      </c>
      <c r="D14" s="2">
        <v>4000</v>
      </c>
      <c r="E14" s="2" t="s">
        <v>71</v>
      </c>
      <c r="F14" s="2" t="s">
        <v>37</v>
      </c>
      <c r="G14" s="2" t="s">
        <v>38</v>
      </c>
      <c r="H14" s="2" t="s">
        <v>72</v>
      </c>
      <c r="I14" s="2" t="s">
        <v>73</v>
      </c>
      <c r="J14" s="2">
        <v>6001</v>
      </c>
      <c r="K14" s="2" t="s">
        <v>39</v>
      </c>
      <c r="L14" s="2">
        <v>6901</v>
      </c>
      <c r="M14" s="2" t="s">
        <v>84</v>
      </c>
      <c r="N14" s="8" t="s">
        <v>37</v>
      </c>
      <c r="O14" s="2" t="s">
        <v>27</v>
      </c>
      <c r="P14" s="2" t="s">
        <v>106</v>
      </c>
      <c r="Q14" s="2" t="s">
        <v>107</v>
      </c>
      <c r="R14" s="2" t="s">
        <v>83</v>
      </c>
      <c r="S14" s="3" t="s">
        <v>88</v>
      </c>
      <c r="T14" s="2" t="s">
        <v>116</v>
      </c>
      <c r="U14" s="4">
        <v>3980.11</v>
      </c>
      <c r="V14" s="4">
        <v>0</v>
      </c>
      <c r="W14" s="2">
        <v>2</v>
      </c>
      <c r="X14" s="4">
        <v>220</v>
      </c>
      <c r="Y14" s="4">
        <v>716.19</v>
      </c>
      <c r="Z14" s="4">
        <v>4916.3</v>
      </c>
      <c r="AA14" s="5"/>
    </row>
    <row r="15" spans="1:27" ht="27.75" customHeight="1" x14ac:dyDescent="0.2">
      <c r="A15" s="2" t="s">
        <v>26</v>
      </c>
      <c r="B15" s="2">
        <v>60519</v>
      </c>
      <c r="C15" s="2" t="s">
        <v>74</v>
      </c>
      <c r="D15" s="2">
        <v>5000</v>
      </c>
      <c r="E15" s="2" t="s">
        <v>75</v>
      </c>
      <c r="F15" s="2" t="s">
        <v>37</v>
      </c>
      <c r="G15" s="2" t="s">
        <v>38</v>
      </c>
      <c r="H15" s="2" t="s">
        <v>40</v>
      </c>
      <c r="I15" s="2" t="s">
        <v>41</v>
      </c>
      <c r="J15" s="2">
        <v>6001</v>
      </c>
      <c r="K15" s="2" t="s">
        <v>39</v>
      </c>
      <c r="L15" s="2">
        <v>6883</v>
      </c>
      <c r="M15" s="2" t="s">
        <v>108</v>
      </c>
      <c r="N15" s="8">
        <v>3695.62</v>
      </c>
      <c r="O15" s="2" t="s">
        <v>27</v>
      </c>
      <c r="P15" s="2" t="s">
        <v>109</v>
      </c>
      <c r="Q15" s="2" t="s">
        <v>110</v>
      </c>
      <c r="R15" s="2" t="s">
        <v>95</v>
      </c>
      <c r="S15" s="3" t="s">
        <v>96</v>
      </c>
      <c r="T15" s="2" t="s">
        <v>32</v>
      </c>
      <c r="U15" s="4">
        <v>3695.85</v>
      </c>
      <c r="V15" s="4">
        <v>0</v>
      </c>
      <c r="W15" s="2">
        <v>2</v>
      </c>
      <c r="X15" s="4">
        <v>160</v>
      </c>
      <c r="Y15" s="4">
        <v>849.24</v>
      </c>
      <c r="Z15" s="4">
        <v>4705.09</v>
      </c>
      <c r="AA15" s="5"/>
    </row>
    <row r="16" spans="1:27" ht="27.75" customHeight="1" x14ac:dyDescent="0.2">
      <c r="A16" s="2" t="s">
        <v>26</v>
      </c>
      <c r="B16" s="2">
        <v>60519</v>
      </c>
      <c r="C16" s="2" t="s">
        <v>74</v>
      </c>
      <c r="D16" s="2">
        <v>5000</v>
      </c>
      <c r="E16" s="2" t="s">
        <v>75</v>
      </c>
      <c r="F16" s="2" t="s">
        <v>37</v>
      </c>
      <c r="G16" s="2" t="s">
        <v>38</v>
      </c>
      <c r="H16" s="2" t="s">
        <v>40</v>
      </c>
      <c r="I16" s="2" t="s">
        <v>41</v>
      </c>
      <c r="J16" s="2">
        <v>6001</v>
      </c>
      <c r="K16" s="2" t="s">
        <v>39</v>
      </c>
      <c r="L16" s="2">
        <v>6896</v>
      </c>
      <c r="M16" s="2" t="s">
        <v>84</v>
      </c>
      <c r="N16" s="8" t="s">
        <v>111</v>
      </c>
      <c r="O16" s="2" t="s">
        <v>27</v>
      </c>
      <c r="P16" s="2" t="s">
        <v>112</v>
      </c>
      <c r="Q16" s="2" t="s">
        <v>91</v>
      </c>
      <c r="R16" s="2" t="s">
        <v>83</v>
      </c>
      <c r="S16" s="3" t="s">
        <v>88</v>
      </c>
      <c r="T16" s="2" t="s">
        <v>118</v>
      </c>
      <c r="U16" s="4">
        <v>3116.8</v>
      </c>
      <c r="V16" s="4">
        <v>0</v>
      </c>
      <c r="W16" s="2">
        <v>2</v>
      </c>
      <c r="X16" s="4">
        <v>220</v>
      </c>
      <c r="Y16" s="4">
        <v>716.19</v>
      </c>
      <c r="Z16" s="4">
        <v>4052.99</v>
      </c>
      <c r="AA16" s="5"/>
    </row>
    <row r="17" spans="1:27" ht="27.75" customHeight="1" x14ac:dyDescent="0.2">
      <c r="A17" s="2" t="s">
        <v>26</v>
      </c>
      <c r="B17" s="2">
        <v>60524</v>
      </c>
      <c r="C17" s="2" t="s">
        <v>78</v>
      </c>
      <c r="D17" s="2">
        <v>1000</v>
      </c>
      <c r="E17" s="2" t="s">
        <v>76</v>
      </c>
      <c r="F17" s="2" t="s">
        <v>37</v>
      </c>
      <c r="G17" s="2" t="s">
        <v>38</v>
      </c>
      <c r="H17" s="2" t="s">
        <v>79</v>
      </c>
      <c r="I17" s="2" t="s">
        <v>80</v>
      </c>
      <c r="J17" s="2">
        <v>1000</v>
      </c>
      <c r="K17" s="2" t="s">
        <v>77</v>
      </c>
      <c r="L17" s="2">
        <v>6884</v>
      </c>
      <c r="M17" s="2" t="s">
        <v>113</v>
      </c>
      <c r="N17" s="8" t="s">
        <v>114</v>
      </c>
      <c r="O17" s="2" t="s">
        <v>27</v>
      </c>
      <c r="P17" s="2" t="s">
        <v>44</v>
      </c>
      <c r="Q17" s="2" t="s">
        <v>115</v>
      </c>
      <c r="R17" s="2" t="s">
        <v>83</v>
      </c>
      <c r="S17" s="3" t="s">
        <v>88</v>
      </c>
      <c r="T17" s="2" t="s">
        <v>32</v>
      </c>
      <c r="U17" s="4">
        <v>7257.23</v>
      </c>
      <c r="V17" s="4">
        <v>0</v>
      </c>
      <c r="W17" s="2">
        <v>2</v>
      </c>
      <c r="X17" s="4">
        <v>160</v>
      </c>
      <c r="Y17" s="4">
        <v>1085.82</v>
      </c>
      <c r="Z17" s="4">
        <v>8503.0499999999993</v>
      </c>
      <c r="AA17" s="5"/>
    </row>
    <row r="18" spans="1:27" ht="27.75" customHeigh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>
        <f>SUM(U3:U17)</f>
        <v>54820.040000000008</v>
      </c>
      <c r="V18" s="6">
        <f>SUM(V3:V17)</f>
        <v>0</v>
      </c>
      <c r="W18" s="7">
        <f>SUM(W3:W17)</f>
        <v>37</v>
      </c>
      <c r="X18" s="6">
        <f>SUM(X3:X17)</f>
        <v>4673.82</v>
      </c>
      <c r="Y18" s="6">
        <f>SUM(Y3:Y17)</f>
        <v>24874.929999999997</v>
      </c>
      <c r="Z18" s="6">
        <f>SUM(Z3:Z17)</f>
        <v>84368.790000000008</v>
      </c>
    </row>
    <row r="19" spans="1:27" ht="76.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 s="9" t="s">
        <v>42</v>
      </c>
      <c r="W19"/>
      <c r="X19"/>
      <c r="Y19"/>
      <c r="Z19"/>
    </row>
    <row r="20" spans="1:27" ht="27.75" customHeight="1" x14ac:dyDescent="0.2"/>
    <row r="21" spans="1:27" ht="30.75" customHeight="1" x14ac:dyDescent="0.2"/>
    <row r="22" spans="1:27" x14ac:dyDescent="0.2">
      <c r="U22" s="5"/>
      <c r="V22" s="5"/>
      <c r="W22" s="5"/>
      <c r="X22" s="5"/>
      <c r="Y22" s="5"/>
      <c r="Z22" s="5"/>
    </row>
  </sheetData>
  <mergeCells count="1">
    <mergeCell ref="A1:Z1"/>
  </mergeCells>
  <conditionalFormatting sqref="L19">
    <cfRule type="duplicateValues" dxfId="1" priority="1"/>
  </conditionalFormatting>
  <conditionalFormatting sqref="L20:L1048576 L1:L18">
    <cfRule type="duplicateValues" dxfId="0" priority="2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2026-03-03T14:36:25Z</dcterms:modified>
</cp:coreProperties>
</file>