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5\12- Dezembro\1 quinzena\"/>
    </mc:Choice>
  </mc:AlternateContent>
  <xr:revisionPtr revIDLastSave="0" documentId="13_ncr:1_{75E43A0D-659C-4393-85E5-88D359F542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latório diárias e passagens T" sheetId="1" r:id="rId1"/>
  </sheets>
  <definedNames>
    <definedName name="_xlnm._FilterDatabase" localSheetId="0" hidden="1">'Relatório diárias e passagens T'!$U$2:$Z$27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7" i="1" l="1"/>
  <c r="V27" i="1"/>
  <c r="W27" i="1"/>
  <c r="X27" i="1"/>
  <c r="Y27" i="1"/>
  <c r="Z27" i="1"/>
</calcChain>
</file>

<file path=xl/sharedStrings.xml><?xml version="1.0" encoding="utf-8"?>
<sst xmlns="http://schemas.openxmlformats.org/spreadsheetml/2006/main" count="406" uniqueCount="159">
  <si>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</si>
  <si>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</si>
  <si>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</si>
  <si>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</si>
  <si>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</si>
  <si>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</si>
  <si>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</si>
  <si>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</si>
  <si>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</si>
  <si>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</si>
  <si>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</si>
  <si>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</si>
  <si>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</si>
  <si>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</si>
  <si>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</si>
  <si>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</si>
  <si>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</si>
  <si>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</si>
  <si>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</si>
  <si>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</si>
  <si>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</si>
  <si>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</si>
  <si>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</si>
  <si>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</si>
  <si>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</si>
  <si>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</si>
  <si>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</si>
  <si>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</si>
  <si>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</t>
  </si>
  <si>
    <t>Empregado</t>
  </si>
  <si>
    <t>EF</t>
  </si>
  <si>
    <t>Efetivo</t>
  </si>
  <si>
    <t>ECONOMICA</t>
  </si>
  <si>
    <t>ESPECIALISTA GESTAO DE TELECOMUNICACOES</t>
  </si>
  <si>
    <t>AD</t>
  </si>
  <si>
    <t>Ad Nutum</t>
  </si>
  <si>
    <t>Brasília</t>
  </si>
  <si>
    <t>X</t>
  </si>
  <si>
    <t>Executivo</t>
  </si>
  <si>
    <t>DV</t>
  </si>
  <si>
    <t>Diretor CLT s/ Vinc</t>
  </si>
  <si>
    <t>DIRETOR</t>
  </si>
  <si>
    <t>WALLYSON LEMOS DOS REIS OLIVEIRA</t>
  </si>
  <si>
    <t>DIRETORIA DE GOVERNANÇA</t>
  </si>
  <si>
    <t>DE</t>
  </si>
  <si>
    <t>Diretor Estat s/Vínc</t>
  </si>
  <si>
    <t>* Seguro refere-se a Seguro Auto quando há locação de véiculo</t>
  </si>
  <si>
    <t>GERÊNCIA DE OPERAÇÃO DE REDES E SERVIÇOS</t>
  </si>
  <si>
    <t>Rio de Janeiro - Santos Dumont</t>
  </si>
  <si>
    <t>Brasilia</t>
  </si>
  <si>
    <t>São Paulo - SP</t>
  </si>
  <si>
    <t>GERÊNCIA DE PLANEJAMENTO E MARKETING</t>
  </si>
  <si>
    <t>Brasilia DF</t>
  </si>
  <si>
    <t>São Paulo</t>
  </si>
  <si>
    <t>ANDRÉ LEANDRO MAGALHÃES</t>
  </si>
  <si>
    <t>DIRETORIA TÉCNICO-OPERACIONAL</t>
  </si>
  <si>
    <t>Brasilia - DF</t>
  </si>
  <si>
    <t>GERÊNCIA DE ENGENHARIA E OPERACÃO DE SAT</t>
  </si>
  <si>
    <t>CAIO CÉSAR GOULART BOMFIM</t>
  </si>
  <si>
    <t>GERÊNCIA DE OPERAÇÕES COMERCIAIS</t>
  </si>
  <si>
    <t>ROSÂNGELA PATRICIO DA SILVA</t>
  </si>
  <si>
    <t>GABINETE DA PRESIDÊNCIA</t>
  </si>
  <si>
    <t>ASSESSOR II</t>
  </si>
  <si>
    <t>TATIANA RÚBIA MELO MIRANDA</t>
  </si>
  <si>
    <t>Brasília - DF</t>
  </si>
  <si>
    <t>Palmas - TO</t>
  </si>
  <si>
    <t>RELATÓRIO DE VIAGENS A SERVIÇO DA TELEBRAS - PERÍODO DE 01 A 15 DE DEZEMBRO DE 2025</t>
  </si>
  <si>
    <t>DIEGO VASCONCELOS COSTA</t>
  </si>
  <si>
    <t>GERÊNCIA JURÍDICA</t>
  </si>
  <si>
    <t>Evento: Encerramento do biênio do Pacto pela DE&amp;I e Ethos.</t>
  </si>
  <si>
    <t>HPECTG</t>
  </si>
  <si>
    <t>Ro de Janeiro - SDU</t>
  </si>
  <si>
    <t>14.12.2025</t>
  </si>
  <si>
    <t>16.12.2025</t>
  </si>
  <si>
    <t>Acompanhamento Manutenção Preventiva - Campo Grande</t>
  </si>
  <si>
    <t>OBUYQW</t>
  </si>
  <si>
    <t>Campo Grande</t>
  </si>
  <si>
    <t>01.12.2025</t>
  </si>
  <si>
    <t>05.12.2025</t>
  </si>
  <si>
    <t>DIOGO SANDERS STARLING CHAVES</t>
  </si>
  <si>
    <t>GERÊNCIA DE ENGENHARIA DE REDES E PLAT.</t>
  </si>
  <si>
    <t>Testes de Interoperabilidade Equipamentos Huawei</t>
  </si>
  <si>
    <t>DYXEYO</t>
  </si>
  <si>
    <t>São Paulo - GRU</t>
  </si>
  <si>
    <t>09.12.2025</t>
  </si>
  <si>
    <t>12.12.2025</t>
  </si>
  <si>
    <t>ANDREI TUNES CLARO DE OLIVEIRA</t>
  </si>
  <si>
    <t>Testes de interoperabilidade – Rede Privativa</t>
  </si>
  <si>
    <t>São Paulo - Guarulhos</t>
  </si>
  <si>
    <t>PALMERSTON DONIZZETI TAVEIRA</t>
  </si>
  <si>
    <t>ENGENHEIRO</t>
  </si>
  <si>
    <t>Evento ROADSHOW EMBRAPII-CPQD e visita projeto China BeiDou</t>
  </si>
  <si>
    <t>Campinas - São Paulo</t>
  </si>
  <si>
    <t>11.12.2025</t>
  </si>
  <si>
    <t>GABRIEL OLIVEIRA DA FONSECA</t>
  </si>
  <si>
    <t>Apoio à equipe GCN do COPE-P</t>
  </si>
  <si>
    <t>Rio de Janeiro - SDU</t>
  </si>
  <si>
    <t>15.12.2025</t>
  </si>
  <si>
    <t>19.12.2025</t>
  </si>
  <si>
    <t>ÉRIKA NEVES OLIVEIRA</t>
  </si>
  <si>
    <t>GERÊNCIA DE COMPRAS E CONTRATOS</t>
  </si>
  <si>
    <t>Evento: Encerramento do biênio do Pacto pela DE&amp;I e Ethos</t>
  </si>
  <si>
    <t>RAFAEL CORTES DE PAIVA</t>
  </si>
  <si>
    <t>MATEUS LEITE PEREIRA</t>
  </si>
  <si>
    <t>GERÊNCIA DE PLANEJAMENTO TÉCNICO E CONTR</t>
  </si>
  <si>
    <t>Vistoria conjunta FIFA/Telebras -Porto Mauá-Rio de Janeiro</t>
  </si>
  <si>
    <t>QAYNZR</t>
  </si>
  <si>
    <t>Brasilia/DF</t>
  </si>
  <si>
    <t>Rio de Janeiro-SDU</t>
  </si>
  <si>
    <t>JANINE MAX GOMES DE OLIVEIRA DANNA</t>
  </si>
  <si>
    <t>GER DE INTEG, RISCOS, CONFORM E CONT INT</t>
  </si>
  <si>
    <t>Evento de encerramento do biênio do Pacto Diversidade</t>
  </si>
  <si>
    <t>QKREUE</t>
  </si>
  <si>
    <t>BRASILIA</t>
  </si>
  <si>
    <t>EDUARDO PORTELA PASCOA</t>
  </si>
  <si>
    <t>GERÊNCIA DE GESTÃO EMPRESARIAL</t>
  </si>
  <si>
    <t>Participar de Reunião Telebras-Embraer</t>
  </si>
  <si>
    <t>MQ5GTB</t>
  </si>
  <si>
    <t>10.12.2025</t>
  </si>
  <si>
    <t>MARCELO FERREIRA STELLA</t>
  </si>
  <si>
    <t>Evento: Caravanas da Inovação Portuária 2025 - Santos-SP</t>
  </si>
  <si>
    <t>São Paulo - Congonhas</t>
  </si>
  <si>
    <t>07.12.2025</t>
  </si>
  <si>
    <t>CALEBE BODDEN CRAVEIRO</t>
  </si>
  <si>
    <t>Caravana dos Prefeitos</t>
  </si>
  <si>
    <t>1272151205645 E 1272151205839</t>
  </si>
  <si>
    <t>BRASÍLIA - DF</t>
  </si>
  <si>
    <t>Belo Horizonte - MG</t>
  </si>
  <si>
    <t>ISABEL SOUSA GOMES</t>
  </si>
  <si>
    <t>GERÊNCIA DE NOVOS NEGÓCIOS</t>
  </si>
  <si>
    <t>NTOROS</t>
  </si>
  <si>
    <t>ALEXANDER GONÇALVES DE SOUZA</t>
  </si>
  <si>
    <t>IFICFH SCVTFL DXJPBU</t>
  </si>
  <si>
    <t>Encontro “Empresas pelo Futuro"</t>
  </si>
  <si>
    <t>AWLDDD</t>
  </si>
  <si>
    <t>Rio de Janeiro</t>
  </si>
  <si>
    <t>LIGHT</t>
  </si>
  <si>
    <t>LAURO ARCANGELO ZANOL</t>
  </si>
  <si>
    <t>CA</t>
  </si>
  <si>
    <t>Conselho Adm c/Vínc</t>
  </si>
  <si>
    <t>525ª Reunião do Conselho de Administração presencial</t>
  </si>
  <si>
    <t>Porto Alegre</t>
  </si>
  <si>
    <t>JORGE RICARDO BITTAR</t>
  </si>
  <si>
    <t>CONSELHO DE ADMINISTRAÇÃO</t>
  </si>
  <si>
    <t>CC</t>
  </si>
  <si>
    <t>Conselho Adm Est s/V</t>
  </si>
  <si>
    <t>CONSELHEIRO</t>
  </si>
  <si>
    <t>DIRETORIA ADMI-FINANC. E REL. COM INV</t>
  </si>
  <si>
    <t>Reunião nas instalações da Embraer</t>
  </si>
  <si>
    <t>UBMWXB</t>
  </si>
  <si>
    <t>Reunião na Secretaria de Planejamento de Palmas-TO.</t>
  </si>
  <si>
    <t>06.12.2025</t>
  </si>
  <si>
    <t>São Paulo GRU</t>
  </si>
  <si>
    <t>DNVDPK / OFKEFL</t>
  </si>
  <si>
    <t>Palmas-TO</t>
  </si>
  <si>
    <t>FLEX/FULL</t>
  </si>
  <si>
    <t>IZVXZO</t>
  </si>
  <si>
    <t>AHXXGE</t>
  </si>
  <si>
    <t>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</si>
</sst>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2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 xr:uid="{00000000-0005-0000-0000-000001000000}"/>
    <cellStyle name="20% - Ênfase1 3" xfId="45" xr:uid="{00000000-0005-0000-0000-000002000000}"/>
    <cellStyle name="20% - Ênfase2" xfId="23" builtinId="34" customBuiltin="1"/>
    <cellStyle name="20% - Ênfase2 2" xfId="69" xr:uid="{00000000-0005-0000-0000-000004000000}"/>
    <cellStyle name="20% - Ênfase2 3" xfId="48" xr:uid="{00000000-0005-0000-0000-000005000000}"/>
    <cellStyle name="20% - Ênfase3" xfId="27" builtinId="38" customBuiltin="1"/>
    <cellStyle name="20% - Ênfase3 2" xfId="72" xr:uid="{00000000-0005-0000-0000-000007000000}"/>
    <cellStyle name="20% - Ênfase3 3" xfId="51" xr:uid="{00000000-0005-0000-0000-000008000000}"/>
    <cellStyle name="20% - Ênfase4" xfId="31" builtinId="42" customBuiltin="1"/>
    <cellStyle name="20% - Ênfase4 2" xfId="75" xr:uid="{00000000-0005-0000-0000-00000A000000}"/>
    <cellStyle name="20% - Ênfase4 3" xfId="54" xr:uid="{00000000-0005-0000-0000-00000B000000}"/>
    <cellStyle name="20% - Ênfase5" xfId="35" builtinId="46" customBuiltin="1"/>
    <cellStyle name="20% - Ênfase5 2" xfId="78" xr:uid="{00000000-0005-0000-0000-00000D000000}"/>
    <cellStyle name="20% - Ênfase5 3" xfId="57" xr:uid="{00000000-0005-0000-0000-00000E000000}"/>
    <cellStyle name="20% - Ênfase6" xfId="39" builtinId="50" customBuiltin="1"/>
    <cellStyle name="20% - Ênfase6 2" xfId="81" xr:uid="{00000000-0005-0000-0000-000010000000}"/>
    <cellStyle name="20% - Ênfase6 3" xfId="60" xr:uid="{00000000-0005-0000-0000-000011000000}"/>
    <cellStyle name="40% - Ênfase1" xfId="20" builtinId="31" customBuiltin="1"/>
    <cellStyle name="40% - Ênfase1 2" xfId="67" xr:uid="{00000000-0005-0000-0000-000013000000}"/>
    <cellStyle name="40% - Ênfase1 3" xfId="46" xr:uid="{00000000-0005-0000-0000-000014000000}"/>
    <cellStyle name="40% - Ênfase2" xfId="24" builtinId="35" customBuiltin="1"/>
    <cellStyle name="40% - Ênfase2 2" xfId="70" xr:uid="{00000000-0005-0000-0000-000016000000}"/>
    <cellStyle name="40% - Ênfase2 3" xfId="49" xr:uid="{00000000-0005-0000-0000-000017000000}"/>
    <cellStyle name="40% - Ênfase3" xfId="28" builtinId="39" customBuiltin="1"/>
    <cellStyle name="40% - Ênfase3 2" xfId="73" xr:uid="{00000000-0005-0000-0000-000019000000}"/>
    <cellStyle name="40% - Ênfase3 3" xfId="52" xr:uid="{00000000-0005-0000-0000-00001A000000}"/>
    <cellStyle name="40% - Ênfase4" xfId="32" builtinId="43" customBuiltin="1"/>
    <cellStyle name="40% - Ênfase4 2" xfId="76" xr:uid="{00000000-0005-0000-0000-00001C000000}"/>
    <cellStyle name="40% - Ênfase4 3" xfId="55" xr:uid="{00000000-0005-0000-0000-00001D000000}"/>
    <cellStyle name="40% - Ênfase5" xfId="36" builtinId="47" customBuiltin="1"/>
    <cellStyle name="40% - Ênfase5 2" xfId="79" xr:uid="{00000000-0005-0000-0000-00001F000000}"/>
    <cellStyle name="40% - Ênfase5 3" xfId="58" xr:uid="{00000000-0005-0000-0000-000020000000}"/>
    <cellStyle name="40% - Ênfase6" xfId="40" builtinId="51" customBuiltin="1"/>
    <cellStyle name="40% - Ênfase6 2" xfId="82" xr:uid="{00000000-0005-0000-0000-000022000000}"/>
    <cellStyle name="40% - Ênfase6 3" xfId="61" xr:uid="{00000000-0005-0000-0000-000023000000}"/>
    <cellStyle name="60% - Ênfase1" xfId="21" builtinId="32" customBuiltin="1"/>
    <cellStyle name="60% - Ênfase1 2" xfId="68" xr:uid="{00000000-0005-0000-0000-000025000000}"/>
    <cellStyle name="60% - Ênfase1 3" xfId="47" xr:uid="{00000000-0005-0000-0000-000026000000}"/>
    <cellStyle name="60% - Ênfase2" xfId="25" builtinId="36" customBuiltin="1"/>
    <cellStyle name="60% - Ênfase2 2" xfId="71" xr:uid="{00000000-0005-0000-0000-000028000000}"/>
    <cellStyle name="60% - Ênfase2 3" xfId="50" xr:uid="{00000000-0005-0000-0000-000029000000}"/>
    <cellStyle name="60% - Ênfase3" xfId="29" builtinId="40" customBuiltin="1"/>
    <cellStyle name="60% - Ênfase3 2" xfId="74" xr:uid="{00000000-0005-0000-0000-00002B000000}"/>
    <cellStyle name="60% - Ênfase3 3" xfId="53" xr:uid="{00000000-0005-0000-0000-00002C000000}"/>
    <cellStyle name="60% - Ênfase4" xfId="33" builtinId="44" customBuiltin="1"/>
    <cellStyle name="60% - Ênfase4 2" xfId="77" xr:uid="{00000000-0005-0000-0000-00002E000000}"/>
    <cellStyle name="60% - Ênfase4 3" xfId="56" xr:uid="{00000000-0005-0000-0000-00002F000000}"/>
    <cellStyle name="60% - Ênfase5" xfId="37" builtinId="48" customBuiltin="1"/>
    <cellStyle name="60% - Ênfase5 2" xfId="80" xr:uid="{00000000-0005-0000-0000-000031000000}"/>
    <cellStyle name="60% - Ênfase5 3" xfId="59" xr:uid="{00000000-0005-0000-0000-000032000000}"/>
    <cellStyle name="60% - Ênfase6" xfId="41" builtinId="52" customBuiltin="1"/>
    <cellStyle name="60% - Ênfase6 2" xfId="83" xr:uid="{00000000-0005-0000-0000-000034000000}"/>
    <cellStyle name="60% - Ênfase6 3" xfId="62" xr:uid="{00000000-0005-0000-0000-000035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Moeda 2" xfId="85" xr:uid="{00000000-0005-0000-0000-000043000000}"/>
    <cellStyle name="Moeda 3" xfId="63" xr:uid="{00000000-0005-0000-0000-000044000000}"/>
    <cellStyle name="Neutro" xfId="8" builtinId="28" customBuiltin="1"/>
    <cellStyle name="Normal" xfId="0" builtinId="0" customBuiltin="1"/>
    <cellStyle name="Normal 2" xfId="64" xr:uid="{00000000-0005-0000-0000-000047000000}"/>
    <cellStyle name="Normal 3" xfId="43" xr:uid="{00000000-0005-0000-0000-000048000000}"/>
    <cellStyle name="Nota" xfId="15" builtinId="10" customBuiltin="1"/>
    <cellStyle name="Nota 2" xfId="65" xr:uid="{00000000-0005-0000-0000-00004A000000}"/>
    <cellStyle name="Nota 3" xfId="44" xr:uid="{00000000-0005-0000-0000-00004B00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 xr:uid="{00000000-0005-0000-0000-00005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1"/>
  <sheetViews>
    <sheetView tabSelected="1" topLeftCell="O3" zoomScale="70" zoomScaleNormal="70" workbookViewId="0">
      <selection activeCell="E11" sqref="E11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11" t="s">
        <v>66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.75" customHeight="1" x14ac:dyDescent="0.2">
      <c r="A3" s="2" t="s">
        <v>26</v>
      </c>
      <c r="B3" s="2">
        <v>4373</v>
      </c>
      <c r="C3" s="2" t="s">
        <v>67</v>
      </c>
      <c r="D3" s="2">
        <v>1200</v>
      </c>
      <c r="E3" s="2" t="s">
        <v>68</v>
      </c>
      <c r="F3" s="2" t="s">
        <v>28</v>
      </c>
      <c r="G3" s="2" t="s">
        <v>29</v>
      </c>
      <c r="H3" s="2" t="s">
        <v>30</v>
      </c>
      <c r="I3" s="2" t="s">
        <v>31</v>
      </c>
      <c r="J3" s="2">
        <v>9099</v>
      </c>
      <c r="K3" s="2" t="s">
        <v>33</v>
      </c>
      <c r="L3" s="2">
        <v>6841</v>
      </c>
      <c r="M3" s="2" t="s">
        <v>69</v>
      </c>
      <c r="N3" s="8" t="s">
        <v>70</v>
      </c>
      <c r="O3" s="2" t="s">
        <v>27</v>
      </c>
      <c r="P3" s="2" t="s">
        <v>36</v>
      </c>
      <c r="Q3" s="2" t="s">
        <v>71</v>
      </c>
      <c r="R3" s="2" t="s">
        <v>72</v>
      </c>
      <c r="S3" s="3" t="s">
        <v>73</v>
      </c>
      <c r="T3" s="2" t="s">
        <v>32</v>
      </c>
      <c r="U3" s="4">
        <v>2196.62</v>
      </c>
      <c r="V3" s="4">
        <v>0</v>
      </c>
      <c r="W3" s="2">
        <v>3</v>
      </c>
      <c r="X3" s="4">
        <v>160</v>
      </c>
      <c r="Y3" s="4">
        <v>1117.5</v>
      </c>
      <c r="Z3" s="4">
        <v>3474.12</v>
      </c>
      <c r="AA3" s="5"/>
    </row>
    <row r="4" spans="1:27" ht="27.75" customHeight="1" x14ac:dyDescent="0.2">
      <c r="A4" s="2" t="s">
        <v>26</v>
      </c>
      <c r="B4" s="2">
        <v>4388</v>
      </c>
      <c r="C4" s="2" t="s">
        <v>58</v>
      </c>
      <c r="D4" s="2">
        <v>3500</v>
      </c>
      <c r="E4" s="2" t="s">
        <v>47</v>
      </c>
      <c r="F4" s="2" t="s">
        <v>28</v>
      </c>
      <c r="G4" s="2" t="s">
        <v>29</v>
      </c>
      <c r="H4" s="2" t="s">
        <v>30</v>
      </c>
      <c r="I4" s="2" t="s">
        <v>31</v>
      </c>
      <c r="J4" s="2">
        <v>9099</v>
      </c>
      <c r="K4" s="2" t="s">
        <v>33</v>
      </c>
      <c r="L4" s="2">
        <v>6837</v>
      </c>
      <c r="M4" s="2" t="s">
        <v>74</v>
      </c>
      <c r="N4" s="8" t="s">
        <v>75</v>
      </c>
      <c r="O4" s="2" t="s">
        <v>27</v>
      </c>
      <c r="P4" s="2" t="s">
        <v>49</v>
      </c>
      <c r="Q4" s="2" t="s">
        <v>76</v>
      </c>
      <c r="R4" s="2" t="s">
        <v>77</v>
      </c>
      <c r="S4" s="3" t="s">
        <v>78</v>
      </c>
      <c r="T4" s="2" t="s">
        <v>32</v>
      </c>
      <c r="U4" s="4">
        <v>5098.34</v>
      </c>
      <c r="V4" s="4">
        <v>0</v>
      </c>
      <c r="W4" s="2">
        <v>5</v>
      </c>
      <c r="X4" s="4">
        <v>1090.04</v>
      </c>
      <c r="Y4" s="4">
        <v>1501.56</v>
      </c>
      <c r="Z4" s="4">
        <v>7689.94</v>
      </c>
      <c r="AA4" s="5"/>
    </row>
    <row r="5" spans="1:27" ht="27.75" customHeight="1" x14ac:dyDescent="0.2">
      <c r="A5" s="2" t="s">
        <v>26</v>
      </c>
      <c r="B5" s="2">
        <v>4406</v>
      </c>
      <c r="C5" s="2" t="s">
        <v>79</v>
      </c>
      <c r="D5" s="2">
        <v>3400</v>
      </c>
      <c r="E5" s="2" t="s">
        <v>80</v>
      </c>
      <c r="F5" s="2" t="s">
        <v>28</v>
      </c>
      <c r="G5" s="2" t="s">
        <v>29</v>
      </c>
      <c r="H5" s="2" t="s">
        <v>30</v>
      </c>
      <c r="I5" s="2" t="s">
        <v>31</v>
      </c>
      <c r="J5" s="2">
        <v>9099</v>
      </c>
      <c r="K5" s="2" t="s">
        <v>33</v>
      </c>
      <c r="L5" s="2">
        <v>6844</v>
      </c>
      <c r="M5" s="2" t="s">
        <v>81</v>
      </c>
      <c r="N5" s="8" t="s">
        <v>82</v>
      </c>
      <c r="O5" s="2" t="s">
        <v>27</v>
      </c>
      <c r="P5" s="2" t="s">
        <v>36</v>
      </c>
      <c r="Q5" s="2" t="s">
        <v>83</v>
      </c>
      <c r="R5" s="2" t="s">
        <v>84</v>
      </c>
      <c r="S5" s="3" t="s">
        <v>85</v>
      </c>
      <c r="T5" s="2" t="s">
        <v>32</v>
      </c>
      <c r="U5" s="4">
        <v>3526.85</v>
      </c>
      <c r="V5" s="4">
        <v>0</v>
      </c>
      <c r="W5" s="2">
        <v>4</v>
      </c>
      <c r="X5" s="4">
        <v>1187.5899999999999</v>
      </c>
      <c r="Y5" s="4">
        <v>1030.47</v>
      </c>
      <c r="Z5" s="4">
        <v>5744.91</v>
      </c>
      <c r="AA5" s="5"/>
    </row>
    <row r="6" spans="1:27" ht="27.75" customHeight="1" x14ac:dyDescent="0.2">
      <c r="A6" s="2" t="s">
        <v>26</v>
      </c>
      <c r="B6" s="2">
        <v>4435</v>
      </c>
      <c r="C6" s="2" t="s">
        <v>86</v>
      </c>
      <c r="D6" s="2">
        <v>3400</v>
      </c>
      <c r="E6" s="2" t="s">
        <v>80</v>
      </c>
      <c r="F6" s="2" t="s">
        <v>28</v>
      </c>
      <c r="G6" s="2" t="s">
        <v>29</v>
      </c>
      <c r="H6" s="2" t="s">
        <v>30</v>
      </c>
      <c r="I6" s="2" t="s">
        <v>31</v>
      </c>
      <c r="J6" s="2">
        <v>9099</v>
      </c>
      <c r="K6" s="2" t="s">
        <v>33</v>
      </c>
      <c r="L6" s="2">
        <v>6846</v>
      </c>
      <c r="M6" s="2" t="s">
        <v>87</v>
      </c>
      <c r="N6" s="8" t="s">
        <v>37</v>
      </c>
      <c r="O6" s="2" t="s">
        <v>27</v>
      </c>
      <c r="P6" s="2" t="s">
        <v>56</v>
      </c>
      <c r="Q6" s="2" t="s">
        <v>88</v>
      </c>
      <c r="R6" s="2" t="s">
        <v>84</v>
      </c>
      <c r="S6" s="3" t="s">
        <v>85</v>
      </c>
      <c r="T6" s="2" t="s">
        <v>32</v>
      </c>
      <c r="U6" s="4">
        <v>3781.85</v>
      </c>
      <c r="V6" s="4">
        <v>0</v>
      </c>
      <c r="W6" s="2">
        <v>4</v>
      </c>
      <c r="X6" s="4">
        <v>110</v>
      </c>
      <c r="Y6" s="4">
        <v>1030.47</v>
      </c>
      <c r="Z6" s="4">
        <v>4922.32</v>
      </c>
      <c r="AA6" s="5"/>
    </row>
    <row r="7" spans="1:27" ht="27.75" customHeight="1" x14ac:dyDescent="0.2">
      <c r="A7" s="2" t="s">
        <v>26</v>
      </c>
      <c r="B7" s="2">
        <v>4455</v>
      </c>
      <c r="C7" s="2" t="s">
        <v>89</v>
      </c>
      <c r="D7" s="2">
        <v>3800</v>
      </c>
      <c r="E7" s="2" t="s">
        <v>55</v>
      </c>
      <c r="F7" s="2" t="s">
        <v>28</v>
      </c>
      <c r="G7" s="2" t="s">
        <v>29</v>
      </c>
      <c r="H7" s="2" t="s">
        <v>30</v>
      </c>
      <c r="I7" s="2" t="s">
        <v>31</v>
      </c>
      <c r="J7" s="2">
        <v>8013</v>
      </c>
      <c r="K7" s="2" t="s">
        <v>90</v>
      </c>
      <c r="L7" s="2">
        <v>6852</v>
      </c>
      <c r="M7" s="2" t="s">
        <v>91</v>
      </c>
      <c r="N7" s="8" t="s">
        <v>37</v>
      </c>
      <c r="O7" s="2" t="s">
        <v>27</v>
      </c>
      <c r="P7" s="2" t="s">
        <v>56</v>
      </c>
      <c r="Q7" s="2" t="s">
        <v>92</v>
      </c>
      <c r="R7" s="2" t="s">
        <v>84</v>
      </c>
      <c r="S7" s="3" t="s">
        <v>93</v>
      </c>
      <c r="T7" s="2" t="s">
        <v>32</v>
      </c>
      <c r="U7" s="4">
        <v>1794.99</v>
      </c>
      <c r="V7" s="4">
        <v>0</v>
      </c>
      <c r="W7" s="2">
        <v>3</v>
      </c>
      <c r="X7" s="4">
        <v>160</v>
      </c>
      <c r="Y7" s="4">
        <v>736.05</v>
      </c>
      <c r="Z7" s="4">
        <v>2691.04</v>
      </c>
      <c r="AA7" s="5"/>
    </row>
    <row r="8" spans="1:27" ht="27.75" customHeight="1" x14ac:dyDescent="0.2">
      <c r="A8" s="2" t="s">
        <v>26</v>
      </c>
      <c r="B8" s="2">
        <v>4579</v>
      </c>
      <c r="C8" s="2" t="s">
        <v>94</v>
      </c>
      <c r="D8" s="2">
        <v>3800</v>
      </c>
      <c r="E8" s="2" t="s">
        <v>57</v>
      </c>
      <c r="F8" s="2" t="s">
        <v>28</v>
      </c>
      <c r="G8" s="2" t="s">
        <v>29</v>
      </c>
      <c r="H8" s="2" t="s">
        <v>30</v>
      </c>
      <c r="I8" s="2" t="s">
        <v>31</v>
      </c>
      <c r="J8" s="2">
        <v>8013</v>
      </c>
      <c r="K8" s="2" t="s">
        <v>90</v>
      </c>
      <c r="L8" s="2">
        <v>6853</v>
      </c>
      <c r="M8" s="2" t="s">
        <v>95</v>
      </c>
      <c r="N8" s="8">
        <v>9572263455931</v>
      </c>
      <c r="O8" s="2" t="s">
        <v>27</v>
      </c>
      <c r="P8" s="2" t="s">
        <v>96</v>
      </c>
      <c r="Q8" s="2" t="s">
        <v>49</v>
      </c>
      <c r="R8" s="2" t="s">
        <v>97</v>
      </c>
      <c r="S8" s="3" t="s">
        <v>98</v>
      </c>
      <c r="T8" s="2" t="s">
        <v>32</v>
      </c>
      <c r="U8" s="4">
        <v>3916.62</v>
      </c>
      <c r="V8" s="4">
        <v>0</v>
      </c>
      <c r="W8" s="2">
        <v>5</v>
      </c>
      <c r="X8" s="4">
        <v>160</v>
      </c>
      <c r="Y8" s="4">
        <v>1678.23</v>
      </c>
      <c r="Z8" s="4">
        <v>5754.85</v>
      </c>
      <c r="AA8" s="5"/>
    </row>
    <row r="9" spans="1:27" ht="27.75" customHeight="1" x14ac:dyDescent="0.2">
      <c r="A9" s="2" t="s">
        <v>26</v>
      </c>
      <c r="B9" s="2">
        <v>4583</v>
      </c>
      <c r="C9" s="2" t="s">
        <v>99</v>
      </c>
      <c r="D9" s="2">
        <v>2600</v>
      </c>
      <c r="E9" s="2" t="s">
        <v>100</v>
      </c>
      <c r="F9" s="2" t="s">
        <v>28</v>
      </c>
      <c r="G9" s="2" t="s">
        <v>29</v>
      </c>
      <c r="H9" s="2" t="s">
        <v>30</v>
      </c>
      <c r="I9" s="2" t="s">
        <v>31</v>
      </c>
      <c r="J9" s="2">
        <v>9099</v>
      </c>
      <c r="K9" s="2" t="s">
        <v>33</v>
      </c>
      <c r="L9" s="2">
        <v>6829</v>
      </c>
      <c r="M9" s="2" t="s">
        <v>101</v>
      </c>
      <c r="N9" s="8">
        <v>1272150386956</v>
      </c>
      <c r="O9" s="2" t="s">
        <v>27</v>
      </c>
      <c r="P9" s="2" t="s">
        <v>36</v>
      </c>
      <c r="Q9" s="2" t="s">
        <v>96</v>
      </c>
      <c r="R9" s="2" t="s">
        <v>72</v>
      </c>
      <c r="S9" s="3" t="s">
        <v>73</v>
      </c>
      <c r="T9" s="2" t="s">
        <v>32</v>
      </c>
      <c r="U9" s="4">
        <v>1898.62</v>
      </c>
      <c r="V9" s="4">
        <v>0</v>
      </c>
      <c r="W9" s="2">
        <v>3</v>
      </c>
      <c r="X9" s="4">
        <v>160</v>
      </c>
      <c r="Y9" s="4">
        <v>932.35</v>
      </c>
      <c r="Z9" s="4">
        <v>2990.97</v>
      </c>
      <c r="AA9" s="5"/>
    </row>
    <row r="10" spans="1:27" ht="27.75" customHeight="1" x14ac:dyDescent="0.2">
      <c r="A10" s="2" t="s">
        <v>26</v>
      </c>
      <c r="B10" s="2">
        <v>4606</v>
      </c>
      <c r="C10" s="2" t="s">
        <v>102</v>
      </c>
      <c r="D10" s="2">
        <v>3500</v>
      </c>
      <c r="E10" s="2" t="s">
        <v>47</v>
      </c>
      <c r="F10" s="2" t="s">
        <v>28</v>
      </c>
      <c r="G10" s="2" t="s">
        <v>29</v>
      </c>
      <c r="H10" s="2" t="s">
        <v>30</v>
      </c>
      <c r="I10" s="2" t="s">
        <v>31</v>
      </c>
      <c r="J10" s="2">
        <v>9099</v>
      </c>
      <c r="K10" s="2" t="s">
        <v>33</v>
      </c>
      <c r="L10" s="2">
        <v>6830</v>
      </c>
      <c r="M10" s="2" t="s">
        <v>81</v>
      </c>
      <c r="N10" s="8" t="s">
        <v>37</v>
      </c>
      <c r="O10" s="2" t="s">
        <v>27</v>
      </c>
      <c r="P10" s="2" t="s">
        <v>36</v>
      </c>
      <c r="Q10" s="2" t="s">
        <v>88</v>
      </c>
      <c r="R10" s="2" t="s">
        <v>84</v>
      </c>
      <c r="S10" s="3" t="s">
        <v>85</v>
      </c>
      <c r="T10" s="2" t="s">
        <v>32</v>
      </c>
      <c r="U10" s="4">
        <v>3526.85</v>
      </c>
      <c r="V10" s="4">
        <v>0</v>
      </c>
      <c r="W10" s="2">
        <v>4</v>
      </c>
      <c r="X10" s="4">
        <v>110</v>
      </c>
      <c r="Y10" s="4">
        <v>1030.47</v>
      </c>
      <c r="Z10" s="4">
        <v>4667.32</v>
      </c>
      <c r="AA10" s="5"/>
    </row>
    <row r="11" spans="1:27" ht="27.75" customHeight="1" x14ac:dyDescent="0.2">
      <c r="A11" s="2" t="s">
        <v>26</v>
      </c>
      <c r="B11" s="2">
        <v>4726</v>
      </c>
      <c r="C11" s="2" t="s">
        <v>103</v>
      </c>
      <c r="D11" s="2">
        <v>3200</v>
      </c>
      <c r="E11" s="2" t="s">
        <v>104</v>
      </c>
      <c r="F11" s="2" t="s">
        <v>28</v>
      </c>
      <c r="G11" s="2" t="s">
        <v>29</v>
      </c>
      <c r="H11" s="2" t="s">
        <v>30</v>
      </c>
      <c r="I11" s="2" t="s">
        <v>31</v>
      </c>
      <c r="J11" s="2">
        <v>9099</v>
      </c>
      <c r="K11" s="2" t="s">
        <v>33</v>
      </c>
      <c r="L11" s="2">
        <v>6860</v>
      </c>
      <c r="M11" s="2" t="s">
        <v>105</v>
      </c>
      <c r="N11" s="8" t="s">
        <v>106</v>
      </c>
      <c r="O11" s="2" t="s">
        <v>27</v>
      </c>
      <c r="P11" s="2" t="s">
        <v>107</v>
      </c>
      <c r="Q11" s="2" t="s">
        <v>108</v>
      </c>
      <c r="R11" s="2" t="s">
        <v>72</v>
      </c>
      <c r="S11" s="3" t="s">
        <v>97</v>
      </c>
      <c r="T11" s="2" t="s">
        <v>32</v>
      </c>
      <c r="U11" s="4">
        <v>5304.72</v>
      </c>
      <c r="V11" s="4">
        <v>0</v>
      </c>
      <c r="W11" s="2">
        <v>2</v>
      </c>
      <c r="X11" s="4">
        <v>160</v>
      </c>
      <c r="Y11" s="4">
        <v>559.41</v>
      </c>
      <c r="Z11" s="4">
        <v>6024.13</v>
      </c>
      <c r="AA11" s="5"/>
    </row>
    <row r="12" spans="1:27" ht="27.75" customHeight="1" x14ac:dyDescent="0.2">
      <c r="A12" s="2" t="s">
        <v>26</v>
      </c>
      <c r="B12" s="2">
        <v>4729</v>
      </c>
      <c r="C12" s="2" t="s">
        <v>109</v>
      </c>
      <c r="D12" s="2">
        <v>5100</v>
      </c>
      <c r="E12" s="2" t="s">
        <v>110</v>
      </c>
      <c r="F12" s="2" t="s">
        <v>28</v>
      </c>
      <c r="G12" s="2" t="s">
        <v>29</v>
      </c>
      <c r="H12" s="2" t="s">
        <v>30</v>
      </c>
      <c r="I12" s="2" t="s">
        <v>31</v>
      </c>
      <c r="J12" s="2">
        <v>9099</v>
      </c>
      <c r="K12" s="2" t="s">
        <v>33</v>
      </c>
      <c r="L12" s="2">
        <v>6843</v>
      </c>
      <c r="M12" s="2" t="s">
        <v>111</v>
      </c>
      <c r="N12" s="8" t="s">
        <v>112</v>
      </c>
      <c r="O12" s="2" t="s">
        <v>27</v>
      </c>
      <c r="P12" s="2" t="s">
        <v>113</v>
      </c>
      <c r="Q12" s="2" t="s">
        <v>96</v>
      </c>
      <c r="R12" s="2" t="s">
        <v>72</v>
      </c>
      <c r="S12" s="3" t="s">
        <v>73</v>
      </c>
      <c r="T12" s="2" t="s">
        <v>32</v>
      </c>
      <c r="U12" s="4">
        <v>1898.62</v>
      </c>
      <c r="V12" s="4">
        <v>0</v>
      </c>
      <c r="W12" s="2">
        <v>3</v>
      </c>
      <c r="X12" s="4">
        <v>160</v>
      </c>
      <c r="Y12" s="4">
        <v>1117.5</v>
      </c>
      <c r="Z12" s="4">
        <v>3176.12</v>
      </c>
      <c r="AA12" s="5"/>
    </row>
    <row r="13" spans="1:27" ht="27.75" customHeight="1" x14ac:dyDescent="0.2">
      <c r="A13" s="2" t="s">
        <v>26</v>
      </c>
      <c r="B13" s="2">
        <v>4740</v>
      </c>
      <c r="C13" s="2" t="s">
        <v>114</v>
      </c>
      <c r="D13" s="2">
        <v>5200</v>
      </c>
      <c r="E13" s="3" t="s">
        <v>115</v>
      </c>
      <c r="F13" s="2" t="s">
        <v>28</v>
      </c>
      <c r="G13" s="2" t="s">
        <v>29</v>
      </c>
      <c r="H13" s="2" t="s">
        <v>30</v>
      </c>
      <c r="I13" s="2" t="s">
        <v>31</v>
      </c>
      <c r="J13" s="2">
        <v>9099</v>
      </c>
      <c r="K13" s="2" t="s">
        <v>33</v>
      </c>
      <c r="L13" s="2">
        <v>6850</v>
      </c>
      <c r="M13" s="2" t="s">
        <v>116</v>
      </c>
      <c r="N13" s="8" t="s">
        <v>117</v>
      </c>
      <c r="O13" s="2" t="s">
        <v>27</v>
      </c>
      <c r="P13" s="2" t="s">
        <v>64</v>
      </c>
      <c r="Q13" s="2" t="s">
        <v>50</v>
      </c>
      <c r="R13" s="2" t="s">
        <v>84</v>
      </c>
      <c r="S13" s="3" t="s">
        <v>118</v>
      </c>
      <c r="T13" s="2" t="s">
        <v>32</v>
      </c>
      <c r="U13" s="4">
        <v>5188.41</v>
      </c>
      <c r="V13" s="4">
        <v>0</v>
      </c>
      <c r="W13" s="2">
        <v>2</v>
      </c>
      <c r="X13" s="4">
        <v>380</v>
      </c>
      <c r="Y13" s="4">
        <v>564.64</v>
      </c>
      <c r="Z13" s="4">
        <v>6133.05</v>
      </c>
      <c r="AA13" s="5"/>
    </row>
    <row r="14" spans="1:27" ht="27.75" customHeight="1" x14ac:dyDescent="0.2">
      <c r="A14" s="2" t="s">
        <v>26</v>
      </c>
      <c r="B14" s="2">
        <v>4772</v>
      </c>
      <c r="C14" s="2" t="s">
        <v>119</v>
      </c>
      <c r="D14" s="2">
        <v>4800</v>
      </c>
      <c r="E14" s="2" t="s">
        <v>51</v>
      </c>
      <c r="F14" s="2" t="s">
        <v>28</v>
      </c>
      <c r="G14" s="2" t="s">
        <v>29</v>
      </c>
      <c r="H14" s="2" t="s">
        <v>30</v>
      </c>
      <c r="I14" s="2" t="s">
        <v>31</v>
      </c>
      <c r="J14" s="2">
        <v>9099</v>
      </c>
      <c r="K14" s="2" t="s">
        <v>33</v>
      </c>
      <c r="L14" s="2">
        <v>6836</v>
      </c>
      <c r="M14" s="2" t="s">
        <v>120</v>
      </c>
      <c r="N14" s="8" t="s">
        <v>37</v>
      </c>
      <c r="O14" s="2" t="s">
        <v>27</v>
      </c>
      <c r="P14" s="2" t="s">
        <v>56</v>
      </c>
      <c r="Q14" s="2" t="s">
        <v>121</v>
      </c>
      <c r="R14" s="2" t="s">
        <v>122</v>
      </c>
      <c r="S14" s="3" t="s">
        <v>118</v>
      </c>
      <c r="T14" s="2" t="s">
        <v>32</v>
      </c>
      <c r="U14" s="4">
        <v>1096.29</v>
      </c>
      <c r="V14" s="4">
        <v>0</v>
      </c>
      <c r="W14" s="2">
        <v>4</v>
      </c>
      <c r="X14" s="4">
        <v>380</v>
      </c>
      <c r="Y14" s="4">
        <v>1235.1500000000001</v>
      </c>
      <c r="Z14" s="4">
        <v>2711.44</v>
      </c>
      <c r="AA14" s="5"/>
    </row>
    <row r="15" spans="1:27" ht="27.75" customHeight="1" x14ac:dyDescent="0.2">
      <c r="A15" s="2" t="s">
        <v>26</v>
      </c>
      <c r="B15" s="2">
        <v>4790</v>
      </c>
      <c r="C15" s="2" t="s">
        <v>123</v>
      </c>
      <c r="D15" s="2">
        <v>4600</v>
      </c>
      <c r="E15" s="2" t="s">
        <v>59</v>
      </c>
      <c r="F15" s="2" t="s">
        <v>28</v>
      </c>
      <c r="G15" s="2" t="s">
        <v>29</v>
      </c>
      <c r="H15" s="2" t="s">
        <v>30</v>
      </c>
      <c r="I15" s="2" t="s">
        <v>31</v>
      </c>
      <c r="J15" s="2">
        <v>9099</v>
      </c>
      <c r="K15" s="2" t="s">
        <v>33</v>
      </c>
      <c r="L15" s="2">
        <v>6851</v>
      </c>
      <c r="M15" s="2" t="s">
        <v>124</v>
      </c>
      <c r="N15" s="8" t="s">
        <v>125</v>
      </c>
      <c r="O15" s="2" t="s">
        <v>27</v>
      </c>
      <c r="P15" s="2" t="s">
        <v>126</v>
      </c>
      <c r="Q15" s="2" t="s">
        <v>127</v>
      </c>
      <c r="R15" s="2" t="s">
        <v>118</v>
      </c>
      <c r="S15" s="3" t="s">
        <v>85</v>
      </c>
      <c r="T15" s="2" t="s">
        <v>32</v>
      </c>
      <c r="U15" s="4">
        <v>4320.2299999999996</v>
      </c>
      <c r="V15" s="4">
        <v>0</v>
      </c>
      <c r="W15" s="2">
        <v>3</v>
      </c>
      <c r="X15" s="4">
        <v>220</v>
      </c>
      <c r="Y15" s="4">
        <v>883.3</v>
      </c>
      <c r="Z15" s="4">
        <v>5423.53</v>
      </c>
      <c r="AA15" s="5"/>
    </row>
    <row r="16" spans="1:27" ht="27.75" customHeight="1" x14ac:dyDescent="0.2">
      <c r="A16" s="2" t="s">
        <v>26</v>
      </c>
      <c r="B16" s="2">
        <v>4808</v>
      </c>
      <c r="C16" s="2" t="s">
        <v>128</v>
      </c>
      <c r="D16" s="2">
        <v>4910</v>
      </c>
      <c r="E16" s="2" t="s">
        <v>129</v>
      </c>
      <c r="F16" s="2" t="s">
        <v>28</v>
      </c>
      <c r="G16" s="2" t="s">
        <v>29</v>
      </c>
      <c r="H16" s="2" t="s">
        <v>30</v>
      </c>
      <c r="I16" s="2" t="s">
        <v>31</v>
      </c>
      <c r="J16" s="2">
        <v>9099</v>
      </c>
      <c r="K16" s="2" t="s">
        <v>33</v>
      </c>
      <c r="L16" s="2">
        <v>6838</v>
      </c>
      <c r="M16" s="2" t="s">
        <v>101</v>
      </c>
      <c r="N16" s="8" t="s">
        <v>130</v>
      </c>
      <c r="O16" s="2" t="s">
        <v>27</v>
      </c>
      <c r="P16" s="2" t="s">
        <v>36</v>
      </c>
      <c r="Q16" s="2" t="s">
        <v>96</v>
      </c>
      <c r="R16" s="2" t="s">
        <v>72</v>
      </c>
      <c r="S16" s="3" t="s">
        <v>73</v>
      </c>
      <c r="T16" s="2" t="s">
        <v>32</v>
      </c>
      <c r="U16" s="4">
        <v>1803.94</v>
      </c>
      <c r="V16" s="4">
        <v>0</v>
      </c>
      <c r="W16" s="2">
        <v>3</v>
      </c>
      <c r="X16" s="4">
        <v>160</v>
      </c>
      <c r="Y16" s="4">
        <v>932.35</v>
      </c>
      <c r="Z16" s="4">
        <v>2896.29</v>
      </c>
      <c r="AA16" s="5"/>
    </row>
    <row r="17" spans="1:27" ht="27.75" customHeight="1" x14ac:dyDescent="0.2">
      <c r="A17" s="2" t="s">
        <v>26</v>
      </c>
      <c r="B17" s="2">
        <v>8305</v>
      </c>
      <c r="C17" s="2" t="s">
        <v>131</v>
      </c>
      <c r="D17" s="2">
        <v>3200</v>
      </c>
      <c r="E17" s="2" t="s">
        <v>104</v>
      </c>
      <c r="F17" s="2" t="s">
        <v>28</v>
      </c>
      <c r="G17" s="2" t="s">
        <v>29</v>
      </c>
      <c r="H17" s="2" t="s">
        <v>34</v>
      </c>
      <c r="I17" s="2" t="s">
        <v>35</v>
      </c>
      <c r="J17" s="2">
        <v>3002</v>
      </c>
      <c r="K17" s="2" t="s">
        <v>62</v>
      </c>
      <c r="L17" s="2">
        <v>6845</v>
      </c>
      <c r="M17" s="2" t="s">
        <v>87</v>
      </c>
      <c r="N17" s="8" t="s">
        <v>132</v>
      </c>
      <c r="O17" s="2" t="s">
        <v>27</v>
      </c>
      <c r="P17" s="2" t="s">
        <v>56</v>
      </c>
      <c r="Q17" s="2" t="s">
        <v>88</v>
      </c>
      <c r="R17" s="2" t="s">
        <v>84</v>
      </c>
      <c r="S17" s="3" t="s">
        <v>85</v>
      </c>
      <c r="T17" s="2" t="s">
        <v>32</v>
      </c>
      <c r="U17" s="4">
        <v>3781.85</v>
      </c>
      <c r="V17" s="4">
        <v>0</v>
      </c>
      <c r="W17" s="2">
        <v>4</v>
      </c>
      <c r="X17" s="4">
        <v>110</v>
      </c>
      <c r="Y17" s="4">
        <v>1030.47</v>
      </c>
      <c r="Z17" s="4">
        <v>4922.32</v>
      </c>
      <c r="AA17" s="5"/>
    </row>
    <row r="18" spans="1:27" ht="27.75" customHeight="1" x14ac:dyDescent="0.2">
      <c r="A18" s="2" t="s">
        <v>26</v>
      </c>
      <c r="B18" s="2">
        <v>8338</v>
      </c>
      <c r="C18" s="2" t="s">
        <v>60</v>
      </c>
      <c r="D18" s="2">
        <v>1100</v>
      </c>
      <c r="E18" s="2" t="s">
        <v>61</v>
      </c>
      <c r="F18" s="2" t="s">
        <v>28</v>
      </c>
      <c r="G18" s="2" t="s">
        <v>29</v>
      </c>
      <c r="H18" s="2" t="s">
        <v>34</v>
      </c>
      <c r="I18" s="2" t="s">
        <v>35</v>
      </c>
      <c r="J18" s="2">
        <v>3002</v>
      </c>
      <c r="K18" s="2" t="s">
        <v>62</v>
      </c>
      <c r="L18" s="2">
        <v>6849</v>
      </c>
      <c r="M18" s="2" t="s">
        <v>133</v>
      </c>
      <c r="N18" s="8" t="s">
        <v>134</v>
      </c>
      <c r="O18" s="2" t="s">
        <v>27</v>
      </c>
      <c r="P18" s="2" t="s">
        <v>52</v>
      </c>
      <c r="Q18" s="2" t="s">
        <v>135</v>
      </c>
      <c r="R18" s="2" t="s">
        <v>72</v>
      </c>
      <c r="S18" s="3" t="s">
        <v>73</v>
      </c>
      <c r="T18" s="2" t="s">
        <v>136</v>
      </c>
      <c r="U18" s="4">
        <v>3975.86</v>
      </c>
      <c r="V18" s="4">
        <v>0</v>
      </c>
      <c r="W18" s="2">
        <v>3</v>
      </c>
      <c r="X18" s="4">
        <v>160</v>
      </c>
      <c r="Y18" s="4">
        <v>1117.5</v>
      </c>
      <c r="Z18" s="4">
        <v>5253.36</v>
      </c>
      <c r="AA18" s="5"/>
    </row>
    <row r="19" spans="1:27" ht="27.75" customHeight="1" x14ac:dyDescent="0.2">
      <c r="A19" s="2" t="s">
        <v>26</v>
      </c>
      <c r="B19" s="2">
        <v>9187</v>
      </c>
      <c r="C19" s="2" t="s">
        <v>137</v>
      </c>
      <c r="D19" s="2">
        <v>110</v>
      </c>
      <c r="E19" s="2" t="s">
        <v>143</v>
      </c>
      <c r="F19" s="2" t="s">
        <v>37</v>
      </c>
      <c r="G19" s="2" t="s">
        <v>38</v>
      </c>
      <c r="H19" s="2" t="s">
        <v>138</v>
      </c>
      <c r="I19" s="2" t="s">
        <v>139</v>
      </c>
      <c r="J19" s="2">
        <v>0</v>
      </c>
      <c r="K19" s="2" t="s">
        <v>146</v>
      </c>
      <c r="L19" s="2">
        <v>6817</v>
      </c>
      <c r="M19" s="2" t="s">
        <v>140</v>
      </c>
      <c r="N19" s="10">
        <v>1272151111143</v>
      </c>
      <c r="O19" s="3" t="s">
        <v>27</v>
      </c>
      <c r="P19" s="3" t="s">
        <v>141</v>
      </c>
      <c r="Q19" s="3" t="s">
        <v>52</v>
      </c>
      <c r="R19" s="2" t="s">
        <v>97</v>
      </c>
      <c r="S19" s="3" t="s">
        <v>73</v>
      </c>
      <c r="T19" s="3" t="s">
        <v>32</v>
      </c>
      <c r="U19" s="4">
        <v>2184.13</v>
      </c>
      <c r="V19" s="4">
        <v>0</v>
      </c>
      <c r="W19" s="2">
        <v>2</v>
      </c>
      <c r="X19" s="4">
        <v>160</v>
      </c>
      <c r="Y19" s="4">
        <v>849.24</v>
      </c>
      <c r="Z19" s="4">
        <v>3193.37</v>
      </c>
      <c r="AA19" s="5"/>
    </row>
    <row r="20" spans="1:27" ht="27.75" customHeight="1" x14ac:dyDescent="0.2">
      <c r="A20" s="2" t="s">
        <v>26</v>
      </c>
      <c r="B20" s="2">
        <v>9261</v>
      </c>
      <c r="C20" s="2" t="s">
        <v>142</v>
      </c>
      <c r="D20" s="2">
        <v>110</v>
      </c>
      <c r="E20" s="2" t="s">
        <v>143</v>
      </c>
      <c r="F20" s="2" t="s">
        <v>37</v>
      </c>
      <c r="G20" s="2" t="s">
        <v>38</v>
      </c>
      <c r="H20" s="2" t="s">
        <v>144</v>
      </c>
      <c r="I20" s="2" t="s">
        <v>145</v>
      </c>
      <c r="J20" s="2">
        <v>9001</v>
      </c>
      <c r="K20" s="2" t="s">
        <v>146</v>
      </c>
      <c r="L20" s="2">
        <v>6819</v>
      </c>
      <c r="M20" s="2" t="s">
        <v>140</v>
      </c>
      <c r="N20" s="8">
        <v>1272151111228</v>
      </c>
      <c r="O20" s="2" t="s">
        <v>27</v>
      </c>
      <c r="P20" s="2" t="s">
        <v>48</v>
      </c>
      <c r="Q20" s="2" t="s">
        <v>52</v>
      </c>
      <c r="R20" s="2" t="s">
        <v>97</v>
      </c>
      <c r="S20" s="3" t="s">
        <v>73</v>
      </c>
      <c r="T20" s="2" t="s">
        <v>32</v>
      </c>
      <c r="U20" s="4">
        <v>2196.62</v>
      </c>
      <c r="V20" s="4">
        <v>0</v>
      </c>
      <c r="W20" s="2">
        <v>2</v>
      </c>
      <c r="X20" s="4">
        <v>160</v>
      </c>
      <c r="Y20" s="4">
        <v>849.24</v>
      </c>
      <c r="Z20" s="4">
        <v>3205.86</v>
      </c>
      <c r="AA20" s="5"/>
    </row>
    <row r="21" spans="1:27" ht="27.75" customHeight="1" x14ac:dyDescent="0.2">
      <c r="A21" s="2" t="s">
        <v>26</v>
      </c>
      <c r="B21" s="2">
        <v>60513</v>
      </c>
      <c r="C21" s="2" t="s">
        <v>63</v>
      </c>
      <c r="D21" s="2">
        <v>2000</v>
      </c>
      <c r="E21" s="2" t="s">
        <v>147</v>
      </c>
      <c r="F21" s="2" t="s">
        <v>37</v>
      </c>
      <c r="G21" s="2" t="s">
        <v>38</v>
      </c>
      <c r="H21" s="2" t="s">
        <v>39</v>
      </c>
      <c r="I21" s="2" t="s">
        <v>40</v>
      </c>
      <c r="J21" s="2">
        <v>6001</v>
      </c>
      <c r="K21" s="2" t="s">
        <v>41</v>
      </c>
      <c r="L21" s="2">
        <v>6857</v>
      </c>
      <c r="M21" s="2" t="s">
        <v>148</v>
      </c>
      <c r="N21" s="8" t="s">
        <v>149</v>
      </c>
      <c r="O21" s="2" t="s">
        <v>27</v>
      </c>
      <c r="P21" s="2" t="s">
        <v>36</v>
      </c>
      <c r="Q21" s="2" t="s">
        <v>53</v>
      </c>
      <c r="R21" s="2" t="s">
        <v>84</v>
      </c>
      <c r="S21" s="3" t="s">
        <v>118</v>
      </c>
      <c r="T21" s="2" t="s">
        <v>32</v>
      </c>
      <c r="U21" s="4">
        <v>5513.41</v>
      </c>
      <c r="V21" s="4">
        <v>0</v>
      </c>
      <c r="W21" s="2">
        <v>2</v>
      </c>
      <c r="X21" s="4">
        <v>380</v>
      </c>
      <c r="Y21" s="4">
        <v>716.19</v>
      </c>
      <c r="Z21" s="4">
        <v>6609.6</v>
      </c>
      <c r="AA21" s="5"/>
    </row>
    <row r="22" spans="1:27" ht="27.75" customHeight="1" x14ac:dyDescent="0.2">
      <c r="A22" s="2" t="s">
        <v>26</v>
      </c>
      <c r="B22" s="2">
        <v>60519</v>
      </c>
      <c r="C22" s="2" t="s">
        <v>42</v>
      </c>
      <c r="D22" s="2">
        <v>5000</v>
      </c>
      <c r="E22" s="2" t="s">
        <v>43</v>
      </c>
      <c r="F22" s="2" t="s">
        <v>37</v>
      </c>
      <c r="G22" s="2" t="s">
        <v>38</v>
      </c>
      <c r="H22" s="2" t="s">
        <v>44</v>
      </c>
      <c r="I22" s="2" t="s">
        <v>45</v>
      </c>
      <c r="J22" s="2">
        <v>6001</v>
      </c>
      <c r="K22" s="2" t="s">
        <v>41</v>
      </c>
      <c r="L22" s="2">
        <v>6848</v>
      </c>
      <c r="M22" s="2" t="s">
        <v>150</v>
      </c>
      <c r="N22" s="8">
        <v>9572263436881</v>
      </c>
      <c r="O22" s="2" t="s">
        <v>27</v>
      </c>
      <c r="P22" s="2" t="s">
        <v>65</v>
      </c>
      <c r="Q22" s="2" t="s">
        <v>64</v>
      </c>
      <c r="R22" s="2" t="s">
        <v>78</v>
      </c>
      <c r="S22" s="3" t="s">
        <v>151</v>
      </c>
      <c r="T22" s="2" t="s">
        <v>32</v>
      </c>
      <c r="U22" s="4">
        <v>3635.36</v>
      </c>
      <c r="V22" s="4">
        <v>0</v>
      </c>
      <c r="W22" s="2">
        <v>2</v>
      </c>
      <c r="X22" s="4">
        <v>160</v>
      </c>
      <c r="Y22" s="4">
        <v>760.08</v>
      </c>
      <c r="Z22" s="4">
        <v>4555.4399999999996</v>
      </c>
      <c r="AA22" s="5"/>
    </row>
    <row r="23" spans="1:27" ht="27.75" customHeight="1" x14ac:dyDescent="0.2">
      <c r="A23" s="2" t="s">
        <v>26</v>
      </c>
      <c r="B23" s="2">
        <v>60519</v>
      </c>
      <c r="C23" s="2" t="s">
        <v>42</v>
      </c>
      <c r="D23" s="2">
        <v>5000</v>
      </c>
      <c r="E23" s="2" t="s">
        <v>43</v>
      </c>
      <c r="F23" s="2" t="s">
        <v>37</v>
      </c>
      <c r="G23" s="2" t="s">
        <v>38</v>
      </c>
      <c r="H23" s="2" t="s">
        <v>44</v>
      </c>
      <c r="I23" s="2" t="s">
        <v>45</v>
      </c>
      <c r="J23" s="2">
        <v>6001</v>
      </c>
      <c r="K23" s="2" t="s">
        <v>41</v>
      </c>
      <c r="L23" s="2">
        <v>6861</v>
      </c>
      <c r="M23" s="2" t="s">
        <v>148</v>
      </c>
      <c r="N23" s="8">
        <v>1272151457568</v>
      </c>
      <c r="O23" s="2" t="s">
        <v>27</v>
      </c>
      <c r="P23" s="2" t="s">
        <v>107</v>
      </c>
      <c r="Q23" s="2" t="s">
        <v>152</v>
      </c>
      <c r="R23" s="2" t="s">
        <v>84</v>
      </c>
      <c r="S23" s="3" t="s">
        <v>118</v>
      </c>
      <c r="T23" s="2" t="s">
        <v>32</v>
      </c>
      <c r="U23" s="4">
        <v>5513.41</v>
      </c>
      <c r="V23" s="4">
        <v>0</v>
      </c>
      <c r="W23" s="2">
        <v>2</v>
      </c>
      <c r="X23" s="4">
        <v>380</v>
      </c>
      <c r="Y23" s="4">
        <v>716.19</v>
      </c>
      <c r="Z23" s="4">
        <v>6609.6</v>
      </c>
      <c r="AA23" s="5"/>
    </row>
    <row r="24" spans="1:27" ht="27.75" customHeight="1" x14ac:dyDescent="0.2">
      <c r="A24" s="2" t="s">
        <v>26</v>
      </c>
      <c r="B24" s="2">
        <v>60519</v>
      </c>
      <c r="C24" s="2" t="s">
        <v>42</v>
      </c>
      <c r="D24" s="2">
        <v>5000</v>
      </c>
      <c r="E24" s="2" t="s">
        <v>43</v>
      </c>
      <c r="F24" s="2" t="s">
        <v>37</v>
      </c>
      <c r="G24" s="2" t="s">
        <v>38</v>
      </c>
      <c r="H24" s="2" t="s">
        <v>44</v>
      </c>
      <c r="I24" s="2" t="s">
        <v>45</v>
      </c>
      <c r="J24" s="2">
        <v>6001</v>
      </c>
      <c r="K24" s="2" t="s">
        <v>41</v>
      </c>
      <c r="L24" s="2">
        <v>6863</v>
      </c>
      <c r="M24" s="2" t="s">
        <v>133</v>
      </c>
      <c r="N24" s="8" t="s">
        <v>153</v>
      </c>
      <c r="O24" s="2" t="s">
        <v>27</v>
      </c>
      <c r="P24" s="2" t="s">
        <v>154</v>
      </c>
      <c r="Q24" s="2" t="s">
        <v>108</v>
      </c>
      <c r="R24" s="2" t="s">
        <v>72</v>
      </c>
      <c r="S24" s="3" t="s">
        <v>97</v>
      </c>
      <c r="T24" s="2" t="s">
        <v>155</v>
      </c>
      <c r="U24" s="4">
        <v>6362.21</v>
      </c>
      <c r="V24" s="4">
        <v>0</v>
      </c>
      <c r="W24" s="2">
        <v>2</v>
      </c>
      <c r="X24" s="4">
        <v>160</v>
      </c>
      <c r="Y24" s="4">
        <v>849.24</v>
      </c>
      <c r="Z24" s="4">
        <v>7371.45</v>
      </c>
      <c r="AA24" s="5"/>
    </row>
    <row r="25" spans="1:27" ht="27.75" customHeight="1" x14ac:dyDescent="0.2">
      <c r="A25" s="2" t="s">
        <v>26</v>
      </c>
      <c r="B25" s="2">
        <v>60522</v>
      </c>
      <c r="C25" s="2" t="s">
        <v>54</v>
      </c>
      <c r="D25" s="2">
        <v>3000</v>
      </c>
      <c r="E25" s="2" t="s">
        <v>55</v>
      </c>
      <c r="F25" s="2" t="s">
        <v>37</v>
      </c>
      <c r="G25" s="2" t="s">
        <v>38</v>
      </c>
      <c r="H25" s="2" t="s">
        <v>44</v>
      </c>
      <c r="I25" s="2" t="s">
        <v>45</v>
      </c>
      <c r="J25" s="2">
        <v>6001</v>
      </c>
      <c r="K25" s="2" t="s">
        <v>41</v>
      </c>
      <c r="L25" s="2">
        <v>6858</v>
      </c>
      <c r="M25" s="2" t="s">
        <v>148</v>
      </c>
      <c r="N25" s="8" t="s">
        <v>156</v>
      </c>
      <c r="O25" s="2" t="s">
        <v>27</v>
      </c>
      <c r="P25" s="2" t="s">
        <v>36</v>
      </c>
      <c r="Q25" s="2" t="s">
        <v>53</v>
      </c>
      <c r="R25" s="2" t="s">
        <v>84</v>
      </c>
      <c r="S25" s="3" t="s">
        <v>118</v>
      </c>
      <c r="T25" s="2" t="s">
        <v>32</v>
      </c>
      <c r="U25" s="4">
        <v>5513.41</v>
      </c>
      <c r="V25" s="4">
        <v>0</v>
      </c>
      <c r="W25" s="2">
        <v>2</v>
      </c>
      <c r="X25" s="4">
        <v>380</v>
      </c>
      <c r="Y25" s="4">
        <v>1023.12</v>
      </c>
      <c r="Z25" s="4">
        <v>6916.53</v>
      </c>
      <c r="AA25" s="5"/>
    </row>
    <row r="26" spans="1:27" ht="27.75" customHeight="1" x14ac:dyDescent="0.2">
      <c r="A26" s="2" t="s">
        <v>26</v>
      </c>
      <c r="B26" s="2">
        <v>60522</v>
      </c>
      <c r="C26" s="2" t="s">
        <v>54</v>
      </c>
      <c r="D26" s="2">
        <v>3000</v>
      </c>
      <c r="E26" s="2" t="s">
        <v>55</v>
      </c>
      <c r="F26" s="2" t="s">
        <v>37</v>
      </c>
      <c r="G26" s="2" t="s">
        <v>38</v>
      </c>
      <c r="H26" s="2" t="s">
        <v>44</v>
      </c>
      <c r="I26" s="2" t="s">
        <v>45</v>
      </c>
      <c r="J26" s="2">
        <v>6001</v>
      </c>
      <c r="K26" s="2" t="s">
        <v>41</v>
      </c>
      <c r="L26" s="2">
        <v>6859</v>
      </c>
      <c r="M26" s="2" t="s">
        <v>133</v>
      </c>
      <c r="N26" s="8" t="s">
        <v>157</v>
      </c>
      <c r="O26" s="2" t="s">
        <v>27</v>
      </c>
      <c r="P26" s="2" t="s">
        <v>52</v>
      </c>
      <c r="Q26" s="2" t="s">
        <v>135</v>
      </c>
      <c r="R26" s="2" t="s">
        <v>97</v>
      </c>
      <c r="S26" s="3" t="s">
        <v>97</v>
      </c>
      <c r="T26" s="2" t="s">
        <v>158</v>
      </c>
      <c r="U26" s="4">
        <v>5629.72</v>
      </c>
      <c r="V26" s="4">
        <v>0</v>
      </c>
      <c r="W26" s="2">
        <v>1</v>
      </c>
      <c r="X26" s="4">
        <v>160</v>
      </c>
      <c r="Y26" s="4">
        <v>404.4</v>
      </c>
      <c r="Z26" s="4">
        <v>6194.12</v>
      </c>
      <c r="AA26" s="5"/>
    </row>
    <row r="27" spans="1:27" ht="27.7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>
        <f t="shared" ref="U27:Z27" si="0">SUM(U3:U26)</f>
        <v>89658.930000000022</v>
      </c>
      <c r="V27" s="6">
        <f t="shared" si="0"/>
        <v>0</v>
      </c>
      <c r="W27" s="7">
        <f t="shared" si="0"/>
        <v>70</v>
      </c>
      <c r="X27" s="6">
        <f t="shared" si="0"/>
        <v>6807.63</v>
      </c>
      <c r="Y27" s="6">
        <f t="shared" si="0"/>
        <v>22665.120000000003</v>
      </c>
      <c r="Z27" s="6">
        <f t="shared" si="0"/>
        <v>119131.68000000001</v>
      </c>
    </row>
    <row r="28" spans="1:27" ht="76.5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 s="9" t="s">
        <v>46</v>
      </c>
      <c r="W28"/>
      <c r="X28"/>
      <c r="Y28"/>
      <c r="Z28"/>
    </row>
    <row r="29" spans="1:27" ht="27.75" customHeight="1" x14ac:dyDescent="0.2"/>
    <row r="30" spans="1:27" ht="30.75" customHeight="1" x14ac:dyDescent="0.2"/>
    <row r="31" spans="1:27" x14ac:dyDescent="0.2">
      <c r="U31" s="5"/>
      <c r="V31" s="5"/>
      <c r="W31" s="5"/>
      <c r="X31" s="5"/>
      <c r="Y31" s="5"/>
      <c r="Z31" s="5"/>
    </row>
  </sheetData>
  <mergeCells count="1">
    <mergeCell ref="A1:Z1"/>
  </mergeCells>
  <conditionalFormatting sqref="L28">
    <cfRule type="duplicateValues" dxfId="1" priority="1"/>
  </conditionalFormatting>
  <conditionalFormatting sqref="L29:L1048576 L1:L27">
    <cfRule type="duplicateValues" dxfId="0" priority="2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2026-01-28T17:10:04Z</dcterms:modified>
</cp:coreProperties>
</file>