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2600-GCC\2025\3. GESTÃO\3.20 - CONTROLES\ARQUIVOS_PUBLICAÇÃO_2025\3. NEs_OC_2025\"/>
    </mc:Choice>
  </mc:AlternateContent>
  <xr:revisionPtr revIDLastSave="0" documentId="13_ncr:1_{DBEBA4EA-FA3C-47DC-B2FD-4B807CBC5E36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Pub__NE 2025" sheetId="1" r:id="rId1"/>
  </sheets>
  <definedNames>
    <definedName name="_xlnm._FilterDatabase" localSheetId="0" hidden="1">'Pub__NE 2025'!$B$5:$L$31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D32" i="1" l="1"/>
</calcChain>
</file>

<file path=xl/sharedStrings.xml><?xml version="1.0" encoding="utf-8"?>
<sst xmlns="http://schemas.openxmlformats.org/spreadsheetml/2006/main" count="221" uniqueCount="127">
  <si>
    <t xml:space="preserve">Nº PROCESSO </t>
  </si>
  <si>
    <t>TIPO DO CONTRATO</t>
  </si>
  <si>
    <t>Nº CONTRATO</t>
  </si>
  <si>
    <t>FISCAL</t>
  </si>
  <si>
    <t>MODALID. LICITAÇÃO</t>
  </si>
  <si>
    <t>INÍCIO DA VIGÊNCIA</t>
  </si>
  <si>
    <t>FIM DA VIGÊNCIA</t>
  </si>
  <si>
    <t>OBJETO</t>
  </si>
  <si>
    <t>FORNECEDOR</t>
  </si>
  <si>
    <t>VALOR DO CONTRATO</t>
  </si>
  <si>
    <t>TLB-PRO-2024/06004</t>
  </si>
  <si>
    <t>Nota de Empenho</t>
  </si>
  <si>
    <t>2025NE000538</t>
  </si>
  <si>
    <t>ANTÔNIO CELSON DE JESUS NERIS</t>
  </si>
  <si>
    <t>INEXIGIBILIDADE</t>
  </si>
  <si>
    <t>Associação da Telebras ao Instituto Brasileiro de Governança Corporativa - IBGC</t>
  </si>
  <si>
    <t>Instituto Brasileiro de Governança Corporativa - IBGC</t>
  </si>
  <si>
    <t>TLB-PRO-2025/00933</t>
  </si>
  <si>
    <t>2025NE000539</t>
  </si>
  <si>
    <t>ROSILDA ABREU DA SILVA</t>
  </si>
  <si>
    <t>Contratação da Capacitação - Inteligência Artificial Apliacada às Contratações Públicas</t>
  </si>
  <si>
    <t>Zênite Informação e Consultoria S/A</t>
  </si>
  <si>
    <t>TLB-PRO-2025/01070</t>
  </si>
  <si>
    <t>2025NE000572</t>
  </si>
  <si>
    <t>FRANCIELE FERREIRA DA SILVA</t>
  </si>
  <si>
    <t>Contratação da Capacitação - Pesquisa de Preços para Contratações Públicas com o uso de Inteligência Artificial</t>
  </si>
  <si>
    <t>Inove Treinamentos e Capacitação Ltda</t>
  </si>
  <si>
    <t>TLB-PRO-2025/01408</t>
  </si>
  <si>
    <t>2025NE000588</t>
  </si>
  <si>
    <t>Contratação de assinatura anual dos produtos de suporte jurídico à administração referente às contratações públicas: Zênite Fácil - Estatais e Zênite Fácil Inteligência Artificial - ZIÁ, que é a assistente de pesquisa do Zênite Fácil - Estatais que utiliza IA generativa.</t>
  </si>
  <si>
    <t>Total</t>
  </si>
  <si>
    <t>TLB-PRO-2025/01643</t>
  </si>
  <si>
    <t>Contrato de Adesão</t>
  </si>
  <si>
    <t>MARIANA RODRIGUES BOAVISTA LEITE</t>
  </si>
  <si>
    <t>Participação da Telebras, por meio de ação promocional, no Evento Abrint Global Congress 2025, organizado exclusivamente pela Abrint - Associação Brasileira de Provedores de Internet. O evento ocorrerá no Anhembi, em São Paulo, de 07 a 09 de maio de 2025.</t>
  </si>
  <si>
    <t>ABRINT</t>
  </si>
  <si>
    <t>TLB-PRO-2024/06219</t>
  </si>
  <si>
    <t>2025NE000608</t>
  </si>
  <si>
    <t xml:space="preserve">Camila Daniela Lima </t>
  </si>
  <si>
    <t>Treinamento - Environmental, Social &amp; Governance (ESG)</t>
  </si>
  <si>
    <t>KPMG Business School |Treinamentos Corporativos</t>
  </si>
  <si>
    <t>TLB-PRO-2025/01806</t>
  </si>
  <si>
    <t>2025NE000607</t>
  </si>
  <si>
    <t>Curso Preparatório PMP</t>
  </si>
  <si>
    <t>MODERNPMO GESTAO E TECNOLOGIA LTDA GESTAO E TECNOLOGIA LTDA</t>
  </si>
  <si>
    <t>TLB-PRO-2025/01053</t>
  </si>
  <si>
    <t>2025NE000610</t>
  </si>
  <si>
    <t>Capacitação interna - Modelagem Financeira</t>
  </si>
  <si>
    <t>FK PARTNERS</t>
  </si>
  <si>
    <t>TA nº 04720000_2025NE000613</t>
  </si>
  <si>
    <t>Tipo do Objeto</t>
  </si>
  <si>
    <t>Serviços</t>
  </si>
  <si>
    <t>TLB-PRO-2025/01052</t>
  </si>
  <si>
    <t>2025NE000690</t>
  </si>
  <si>
    <t>Capacitação "Análise de Viabilidade de Projetos".</t>
  </si>
  <si>
    <t>A. F. Comércio de Livros e Cursos Especializados Ltda</t>
  </si>
  <si>
    <t>TLB-PRO-2025/02256</t>
  </si>
  <si>
    <t>2025NE000716</t>
  </si>
  <si>
    <t>Contratação da Capacitação - Programa de Imersão: Gestão Estratégica por Resultados em Licitações e Contratos</t>
  </si>
  <si>
    <t>3R CAPACITA COMERCIO DE MATERIAIS DIDATICOS E SERVICOS EDUCACIONAIS LTDA</t>
  </si>
  <si>
    <t>TLB-PRO-2025/02561</t>
  </si>
  <si>
    <t>Contratação da Capacitação ISO 31000:2018 - Capacitação em Gestão de Riscos.</t>
  </si>
  <si>
    <t>QSP - CENTRO DA QUALIDADE, SEGURANCA E PRODUTIVIDADE PARA O BRASIL E AMERICA LATINA</t>
  </si>
  <si>
    <t>TLB-PRO-2025/02662</t>
  </si>
  <si>
    <t>Participação da GGP no CONARH 2025- Congresso Nacional de Gestão de Pessoas.</t>
  </si>
  <si>
    <t>ABRH- Associação Brasileira de Recursos Humanos</t>
  </si>
  <si>
    <t>TLB-PRO-2025/02831</t>
  </si>
  <si>
    <t>Curso/Treinamento: 15 ª Convenção de Contabilidade do Distrito Federal: inovação, conhecimento e networking.</t>
  </si>
  <si>
    <t>CONSELHO REGIONAL DE CONTABILIDADE DO DISTRITO FEDERAL</t>
  </si>
  <si>
    <t>ADRYANA RAMOS DE OLIVEIRA</t>
  </si>
  <si>
    <t>Camila Daniela Gomes</t>
  </si>
  <si>
    <t>2025NE774</t>
  </si>
  <si>
    <t>2025NE846</t>
  </si>
  <si>
    <t>TLB-PRO-2025/03829</t>
  </si>
  <si>
    <t>2025NE001029</t>
  </si>
  <si>
    <t>Contrtação de empresa para inscrição de 09 empresário(s), no evento  Agile Trends GOV 2025.</t>
  </si>
  <si>
    <t>Neurobox Tecnologia em Informática Ltda</t>
  </si>
  <si>
    <t>TLB-PRO-2025/04301</t>
  </si>
  <si>
    <t>2025NE001047</t>
  </si>
  <si>
    <t>Contratação de empresa para inscrição de até 40 colaboradores das 4 diretorias da Telebras, com foco para a Diretoria Comercial, no curso  Conteúdo, Corpo e Voz: Estratégias de Comunicação Eficaz para Fechamento de Acordos Comerciais.</t>
  </si>
  <si>
    <t>Ibmec Educacional Ltda</t>
  </si>
  <si>
    <t>2025NE000761</t>
  </si>
  <si>
    <t>TLB-PRO-2025/03743</t>
  </si>
  <si>
    <t>2025NE000953</t>
  </si>
  <si>
    <t>Contratação de empresa para inscrição  de até 35 empregados(as) da Telebras, no curso Apresentações estratégicas PPTPLAY.</t>
  </si>
  <si>
    <t>RENATO DE PAULA - APRESENTACOES INTELIGENTES LTDA (PPTPLAY)</t>
  </si>
  <si>
    <t>TLB-PRO-2025/04685</t>
  </si>
  <si>
    <t>2025NE001089</t>
  </si>
  <si>
    <t>Contratação de empresa para inscrição dos(as) Conselheiros(as) José Cabral Guedes, Paula Vicente da Silva e Cleber Santiago  no 26º Congresso IBGC - Governança em um Mundo Disruptivo .</t>
  </si>
  <si>
    <t>Instituto Brasileiro de Governança Corporativa</t>
  </si>
  <si>
    <t>TLB-PRO-2025/03622</t>
  </si>
  <si>
    <t>2025NE001096</t>
  </si>
  <si>
    <t>Contratação de empresa para inscrição a inscrição de 03 funcionário(s) da AUD, no Congresso Brasileiro de Auditoria Interna - CONBRAI - 2025.</t>
  </si>
  <si>
    <t>Congresso Brasileiro de Auditoria Interna</t>
  </si>
  <si>
    <t>TLB-PRO-2025/03941</t>
  </si>
  <si>
    <t>2025NE001103</t>
  </si>
  <si>
    <t>Participação no Futurecom 2025 - Evento de Conectividade, Inovação e Cibersegurança (30/09 a 02/10 - São Paulo Expo).</t>
  </si>
  <si>
    <t>Informa Markets Ltda</t>
  </si>
  <si>
    <t>TLB-PRO-2025/04652</t>
  </si>
  <si>
    <t>2025NE001105</t>
  </si>
  <si>
    <t>Participação dos colaboradores da GEOS no Spacecraft Operations Course 2025</t>
  </si>
  <si>
    <t>DLR (Deutsches Zentrum für Luft- und Raumfahrt)</t>
  </si>
  <si>
    <t>TLB-PRO-2025/03846</t>
  </si>
  <si>
    <t>Ordem de Compra</t>
  </si>
  <si>
    <t xml:space="preserve"> TLB-ORC-2025/00003</t>
  </si>
  <si>
    <t>Curso/Treinamento: Congresso Latino-americano de Satélites 2025</t>
  </si>
  <si>
    <t>GLASBERG COMUNICAÇÕES LTDA</t>
  </si>
  <si>
    <t>TLB-PRO-2025/04974</t>
  </si>
  <si>
    <t>TLB-ORC-2025/00002</t>
  </si>
  <si>
    <t>Contratação da participação no 39° Congresso Brasileiro de Direito Administrativo</t>
  </si>
  <si>
    <t>INSTITUTO BRASILEIRO DE DIREITO ADMINISTRATIVO - IBDA</t>
  </si>
  <si>
    <t>NOTAS DE EMPENHOS E ORDENS DE COMPRAS FORMALIZADOS EM 2025</t>
  </si>
  <si>
    <t>TLB-PRO-2025/05423</t>
  </si>
  <si>
    <t xml:space="preserve"> TLB-ORC-2025/00006</t>
  </si>
  <si>
    <t>Instituto dos Auditores Internos do Brasil</t>
  </si>
  <si>
    <t>TLB-PRO-2025/05572</t>
  </si>
  <si>
    <t>TLB-ORC-2025/00007</t>
  </si>
  <si>
    <t>Contratação da capacitação HSM + 2025.</t>
  </si>
  <si>
    <t>MCI BRASIL LTDA</t>
  </si>
  <si>
    <t>TLB-PRO-2025/05575</t>
  </si>
  <si>
    <t>TLB-ORC-2025/00008</t>
  </si>
  <si>
    <t>Contratação da Capacitação - Aprimoramento em Governança para Empresas Estatais.</t>
  </si>
  <si>
    <t xml:space="preserve"> TLB-PRO-2025/05053</t>
  </si>
  <si>
    <t xml:space="preserve"> TLB-ORC-2025/00010</t>
  </si>
  <si>
    <t>Anna Cláudia Amorim da Silva</t>
  </si>
  <si>
    <t>Contratação do Workshop de Gestão de Riscos.</t>
  </si>
  <si>
    <t>Contratação de empresa para a inscrição de 01 colaboradora da AUD curso AUDI 2 EOP, com a respectiva associaçãos.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</si>
</sst>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2060"/>
        <bgColor theme="8" tint="0.79998168889431442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8" tint="0.59999389629810485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wrapText="1"/>
    </xf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44" fontId="5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wrapText="1"/>
    </xf>
    <xf numFmtId="0" fontId="6" fillId="0" borderId="0" xfId="0" applyFont="1"/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9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35" formatCode="_-* #,##0.00_-;\-* #,##0.00_-;_-* &quot;-&quot;??_-;_-@_-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34" formatCode="_-&quot;R$&quot;\ * #,##0.00_-;\-&quot;R$&quot;\ * #,##0.00_-;_-&quot;R$&quot;\ * &quot;-&quot;??_-;_-@_-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border outline="0">
        <left style="medium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border outline="0">
        <left style="medium">
          <color theme="0"/>
        </left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border outline="0">
        <right style="thin">
          <color theme="8" tint="0.59999389629810485"/>
        </right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border outline="0">
        <right style="thin">
          <color theme="8" tint="0.59999389629810485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rgb="FFFFFFFF"/>
        <name val="Calibri"/>
        <family val="2"/>
        <scheme val="minor"/>
      </font>
      <fill>
        <patternFill patternType="solid">
          <fgColor rgb="FFD9E1F2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none"/>
      </font>
      <fill>
        <patternFill patternType="solid">
          <fgColor rgb="FFD9E1F2"/>
          <bgColor rgb="FFD9E1F2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1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52" displayName="Tabela152" ref="B5:L32" totalsRowCount="1" headerRowDxfId="25" dataDxfId="23" totalsRowDxfId="22" headerRowBorderDxfId="24">
  <tableColumns count="11">
    <tableColumn id="1" xr3:uid="{00000000-0010-0000-0000-000001000000}" name="Nº PROCESSO " totalsRowLabel="Total" dataDxfId="21" totalsRowDxfId="10"/>
    <tableColumn id="2" xr3:uid="{00000000-0010-0000-0000-000002000000}" name="TIPO DO CONTRATO" dataDxfId="20" totalsRowDxfId="9"/>
    <tableColumn id="3" xr3:uid="{00000000-0010-0000-0000-000003000000}" name="Nº CONTRATO" totalsRowFunction="count" dataDxfId="19" totalsRowDxfId="8"/>
    <tableColumn id="10" xr3:uid="{00000000-0010-0000-0000-00000A000000}" name="FISCAL" dataDxfId="18" totalsRowDxfId="7"/>
    <tableColumn id="4" xr3:uid="{00000000-0010-0000-0000-000004000000}" name="MODALID. LICITAÇÃO" dataDxfId="17" totalsRowDxfId="6"/>
    <tableColumn id="5" xr3:uid="{00000000-0010-0000-0000-000005000000}" name="INÍCIO DA VIGÊNCIA" dataDxfId="16" totalsRowDxfId="5"/>
    <tableColumn id="6" xr3:uid="{00000000-0010-0000-0000-000006000000}" name="FIM DA VIGÊNCIA" dataDxfId="15" totalsRowDxfId="4"/>
    <tableColumn id="11" xr3:uid="{00000000-0010-0000-0000-00000B000000}" name="Tipo do Objeto" dataDxfId="14" totalsRowDxfId="3"/>
    <tableColumn id="7" xr3:uid="{00000000-0010-0000-0000-000007000000}" name="OBJETO" dataDxfId="13" totalsRowDxfId="2"/>
    <tableColumn id="8" xr3:uid="{00000000-0010-0000-0000-000008000000}" name="FORNECEDOR" dataDxfId="12" totalsRowDxfId="1"/>
    <tableColumn id="9" xr3:uid="{00000000-0010-0000-0000-000009000000}" name="VALOR DO CONTRATO" totalsRowFunction="sum" dataDxfId="11" totalsRowDxfId="0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123"/>
  <sheetViews>
    <sheetView showGridLines="0" tabSelected="1" topLeftCell="A24" zoomScale="70" zoomScaleNormal="70" workbookViewId="0">
      <selection activeCell="J29" sqref="J29"/>
    </sheetView>
  </sheetViews>
  <sheetFormatPr defaultRowHeight="15" x14ac:dyDescent="0.25"/>
  <cols>
    <col min="1" max="1" width="5" customWidth="1"/>
    <col min="2" max="2" width="18.85546875" style="1" customWidth="1"/>
    <col min="3" max="3" width="16.140625" style="1" customWidth="1"/>
    <col min="4" max="4" width="19.28515625" style="1" customWidth="1"/>
    <col min="5" max="5" width="25.85546875" style="1" customWidth="1"/>
    <col min="6" max="6" width="21.140625" style="1" customWidth="1"/>
    <col min="7" max="7" width="20" style="1" customWidth="1"/>
    <col min="8" max="8" width="15.28515625" style="1" customWidth="1"/>
    <col min="9" max="9" width="15.85546875" style="1" bestFit="1" customWidth="1"/>
    <col min="10" max="10" width="55.140625" style="1" customWidth="1"/>
    <col min="11" max="11" width="31.140625" style="13" customWidth="1"/>
    <col min="12" max="12" width="24.28515625" style="1" customWidth="1"/>
    <col min="13" max="13" width="40.7109375" style="1" customWidth="1"/>
    <col min="14" max="16" width="255.7109375" style="1" customWidth="1"/>
    <col min="17" max="17" width="47.42578125" customWidth="1"/>
    <col min="18" max="18" width="56.85546875" customWidth="1"/>
  </cols>
  <sheetData>
    <row r="1" spans="1:17" x14ac:dyDescent="0.25">
      <c r="C1"/>
      <c r="D1"/>
      <c r="E1"/>
      <c r="F1"/>
      <c r="G1"/>
      <c r="H1"/>
      <c r="I1"/>
      <c r="J1"/>
      <c r="K1" s="2"/>
      <c r="L1"/>
      <c r="M1"/>
      <c r="N1"/>
      <c r="O1"/>
      <c r="P1"/>
    </row>
    <row r="2" spans="1:17" ht="15.75" x14ac:dyDescent="0.25">
      <c r="B2" s="3"/>
      <c r="C2"/>
      <c r="D2"/>
      <c r="E2"/>
      <c r="F2"/>
      <c r="G2"/>
      <c r="H2"/>
      <c r="I2"/>
      <c r="J2"/>
      <c r="K2" s="2"/>
      <c r="L2"/>
      <c r="M2"/>
      <c r="N2"/>
      <c r="O2"/>
      <c r="P2"/>
    </row>
    <row r="3" spans="1:17" ht="31.5" x14ac:dyDescent="0.5">
      <c r="B3" s="4" t="s">
        <v>111</v>
      </c>
      <c r="C3"/>
      <c r="D3"/>
      <c r="E3"/>
      <c r="F3"/>
      <c r="G3"/>
      <c r="H3"/>
      <c r="I3"/>
      <c r="J3"/>
      <c r="K3" s="2"/>
      <c r="L3"/>
      <c r="M3"/>
      <c r="N3"/>
      <c r="O3"/>
      <c r="P3"/>
    </row>
    <row r="4" spans="1:17" x14ac:dyDescent="0.25">
      <c r="B4"/>
      <c r="C4"/>
      <c r="D4"/>
      <c r="E4"/>
      <c r="F4"/>
      <c r="G4"/>
      <c r="H4"/>
      <c r="I4"/>
      <c r="J4"/>
      <c r="K4" s="2"/>
      <c r="L4"/>
      <c r="M4"/>
      <c r="N4"/>
      <c r="O4"/>
      <c r="P4"/>
    </row>
    <row r="5" spans="1:17" ht="32.25" thickBot="1" x14ac:dyDescent="0.3">
      <c r="B5" s="5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50</v>
      </c>
      <c r="J5" s="6" t="s">
        <v>7</v>
      </c>
      <c r="K5" s="6" t="s">
        <v>8</v>
      </c>
      <c r="L5" s="7" t="s">
        <v>9</v>
      </c>
      <c r="M5"/>
      <c r="N5"/>
      <c r="O5"/>
      <c r="P5"/>
    </row>
    <row r="6" spans="1:17" s="8" customFormat="1" ht="67.5" customHeight="1" thickBot="1" x14ac:dyDescent="0.3">
      <c r="A6" s="8">
        <v>1</v>
      </c>
      <c r="B6" s="9" t="s">
        <v>10</v>
      </c>
      <c r="C6" s="9" t="s">
        <v>11</v>
      </c>
      <c r="D6" s="9" t="s">
        <v>12</v>
      </c>
      <c r="E6" s="9" t="s">
        <v>13</v>
      </c>
      <c r="F6" s="9" t="s">
        <v>14</v>
      </c>
      <c r="G6" s="10">
        <v>45734</v>
      </c>
      <c r="H6" s="10">
        <v>46099</v>
      </c>
      <c r="I6" s="10" t="s">
        <v>51</v>
      </c>
      <c r="J6" s="9" t="s">
        <v>15</v>
      </c>
      <c r="K6" s="9" t="s">
        <v>16</v>
      </c>
      <c r="L6" s="11">
        <v>23474</v>
      </c>
    </row>
    <row r="7" spans="1:17" s="8" customFormat="1" ht="51.75" customHeight="1" thickBot="1" x14ac:dyDescent="0.3">
      <c r="A7" s="8">
        <v>2</v>
      </c>
      <c r="B7" s="9" t="s">
        <v>17</v>
      </c>
      <c r="C7" s="9" t="s">
        <v>11</v>
      </c>
      <c r="D7" s="9" t="s">
        <v>18</v>
      </c>
      <c r="E7" s="9" t="s">
        <v>19</v>
      </c>
      <c r="F7" s="9" t="s">
        <v>14</v>
      </c>
      <c r="G7" s="10">
        <v>45729</v>
      </c>
      <c r="H7" s="10">
        <v>45744</v>
      </c>
      <c r="I7" s="10" t="s">
        <v>51</v>
      </c>
      <c r="J7" s="9" t="s">
        <v>20</v>
      </c>
      <c r="K7" s="9" t="s">
        <v>21</v>
      </c>
      <c r="L7" s="11">
        <v>4860</v>
      </c>
      <c r="P7" s="12"/>
      <c r="Q7" s="12"/>
    </row>
    <row r="8" spans="1:17" s="8" customFormat="1" ht="67.5" customHeight="1" thickBot="1" x14ac:dyDescent="0.3">
      <c r="A8" s="8">
        <v>3</v>
      </c>
      <c r="B8" s="9" t="s">
        <v>22</v>
      </c>
      <c r="C8" s="9" t="s">
        <v>11</v>
      </c>
      <c r="D8" s="9" t="s">
        <v>23</v>
      </c>
      <c r="E8" s="9" t="s">
        <v>24</v>
      </c>
      <c r="F8" s="9" t="s">
        <v>14</v>
      </c>
      <c r="G8" s="10">
        <v>45743</v>
      </c>
      <c r="H8" s="10">
        <v>45743</v>
      </c>
      <c r="I8" s="10" t="s">
        <v>51</v>
      </c>
      <c r="J8" s="9" t="s">
        <v>25</v>
      </c>
      <c r="K8" s="9" t="s">
        <v>26</v>
      </c>
      <c r="L8" s="11">
        <v>1990</v>
      </c>
      <c r="P8" s="12"/>
      <c r="Q8" s="12"/>
    </row>
    <row r="9" spans="1:17" s="8" customFormat="1" ht="82.5" customHeight="1" thickBot="1" x14ac:dyDescent="0.3">
      <c r="A9" s="8">
        <v>4</v>
      </c>
      <c r="B9" s="9" t="s">
        <v>27</v>
      </c>
      <c r="C9" s="9" t="s">
        <v>11</v>
      </c>
      <c r="D9" s="9" t="s">
        <v>28</v>
      </c>
      <c r="E9" s="9" t="s">
        <v>19</v>
      </c>
      <c r="F9" s="9" t="s">
        <v>14</v>
      </c>
      <c r="G9" s="10">
        <v>45751</v>
      </c>
      <c r="H9" s="10">
        <v>46116</v>
      </c>
      <c r="I9" s="10" t="s">
        <v>51</v>
      </c>
      <c r="J9" s="9" t="s">
        <v>29</v>
      </c>
      <c r="K9" s="9" t="s">
        <v>21</v>
      </c>
      <c r="L9" s="11">
        <v>15546</v>
      </c>
      <c r="P9" s="12"/>
      <c r="Q9" s="12"/>
    </row>
    <row r="10" spans="1:17" s="8" customFormat="1" ht="95.25" customHeight="1" thickBot="1" x14ac:dyDescent="0.3">
      <c r="A10" s="8">
        <v>5</v>
      </c>
      <c r="B10" s="9" t="s">
        <v>31</v>
      </c>
      <c r="C10" s="9" t="s">
        <v>32</v>
      </c>
      <c r="D10" s="9" t="s">
        <v>49</v>
      </c>
      <c r="E10" s="9" t="s">
        <v>33</v>
      </c>
      <c r="F10" s="9" t="s">
        <v>14</v>
      </c>
      <c r="G10" s="10">
        <v>45764</v>
      </c>
      <c r="H10" s="10">
        <v>45786</v>
      </c>
      <c r="I10" s="10" t="s">
        <v>51</v>
      </c>
      <c r="J10" s="9" t="s">
        <v>34</v>
      </c>
      <c r="K10" s="9" t="s">
        <v>35</v>
      </c>
      <c r="L10" s="11">
        <v>180470.65</v>
      </c>
      <c r="P10" s="12"/>
      <c r="Q10" s="12"/>
    </row>
    <row r="11" spans="1:17" s="8" customFormat="1" ht="53.25" customHeight="1" thickBot="1" x14ac:dyDescent="0.3">
      <c r="A11" s="8">
        <v>6</v>
      </c>
      <c r="B11" s="9" t="s">
        <v>36</v>
      </c>
      <c r="C11" s="9" t="s">
        <v>11</v>
      </c>
      <c r="D11" s="9" t="s">
        <v>37</v>
      </c>
      <c r="E11" s="9" t="s">
        <v>38</v>
      </c>
      <c r="F11" s="9" t="s">
        <v>14</v>
      </c>
      <c r="G11" s="10">
        <v>45762</v>
      </c>
      <c r="H11" s="10">
        <v>45762</v>
      </c>
      <c r="I11" s="10" t="s">
        <v>51</v>
      </c>
      <c r="J11" s="9" t="s">
        <v>39</v>
      </c>
      <c r="K11" s="9" t="s">
        <v>40</v>
      </c>
      <c r="L11" s="11">
        <v>5860</v>
      </c>
      <c r="P11" s="12"/>
      <c r="Q11" s="12"/>
    </row>
    <row r="12" spans="1:17" s="8" customFormat="1" ht="86.25" customHeight="1" thickBot="1" x14ac:dyDescent="0.3">
      <c r="A12" s="8">
        <v>7</v>
      </c>
      <c r="B12" s="9" t="s">
        <v>41</v>
      </c>
      <c r="C12" s="9" t="s">
        <v>11</v>
      </c>
      <c r="D12" s="9" t="s">
        <v>42</v>
      </c>
      <c r="E12" s="9" t="s">
        <v>38</v>
      </c>
      <c r="F12" s="9" t="s">
        <v>14</v>
      </c>
      <c r="G12" s="10">
        <v>45762</v>
      </c>
      <c r="H12" s="10">
        <v>45762</v>
      </c>
      <c r="I12" s="10" t="s">
        <v>51</v>
      </c>
      <c r="J12" s="9" t="s">
        <v>43</v>
      </c>
      <c r="K12" s="9" t="s">
        <v>44</v>
      </c>
      <c r="L12" s="11">
        <v>2247</v>
      </c>
      <c r="P12" s="12"/>
      <c r="Q12" s="12"/>
    </row>
    <row r="13" spans="1:17" s="8" customFormat="1" ht="86.25" customHeight="1" thickBot="1" x14ac:dyDescent="0.3">
      <c r="A13" s="8">
        <v>8</v>
      </c>
      <c r="B13" s="9" t="s">
        <v>45</v>
      </c>
      <c r="C13" s="9" t="s">
        <v>11</v>
      </c>
      <c r="D13" s="9" t="s">
        <v>46</v>
      </c>
      <c r="E13" s="9" t="s">
        <v>38</v>
      </c>
      <c r="F13" s="9" t="s">
        <v>14</v>
      </c>
      <c r="G13" s="10">
        <v>45763</v>
      </c>
      <c r="H13" s="10">
        <v>45763</v>
      </c>
      <c r="I13" s="10" t="s">
        <v>51</v>
      </c>
      <c r="J13" s="9" t="s">
        <v>47</v>
      </c>
      <c r="K13" s="9" t="s">
        <v>48</v>
      </c>
      <c r="L13" s="11">
        <v>7180.8</v>
      </c>
      <c r="P13" s="12"/>
      <c r="Q13" s="12"/>
    </row>
    <row r="14" spans="1:17" s="8" customFormat="1" ht="86.25" customHeight="1" thickBot="1" x14ac:dyDescent="0.3">
      <c r="A14" s="8">
        <v>9</v>
      </c>
      <c r="B14" s="9" t="s">
        <v>52</v>
      </c>
      <c r="C14" s="9" t="s">
        <v>11</v>
      </c>
      <c r="D14" s="9" t="s">
        <v>53</v>
      </c>
      <c r="E14" s="9" t="s">
        <v>38</v>
      </c>
      <c r="F14" s="9" t="s">
        <v>14</v>
      </c>
      <c r="G14" s="10">
        <v>45786</v>
      </c>
      <c r="H14" s="10">
        <v>45786</v>
      </c>
      <c r="I14" s="10" t="s">
        <v>51</v>
      </c>
      <c r="J14" s="9" t="s">
        <v>54</v>
      </c>
      <c r="K14" s="9" t="s">
        <v>55</v>
      </c>
      <c r="L14" s="11">
        <v>19000</v>
      </c>
      <c r="P14" s="12"/>
      <c r="Q14" s="12"/>
    </row>
    <row r="15" spans="1:17" s="8" customFormat="1" ht="86.25" customHeight="1" thickBot="1" x14ac:dyDescent="0.3">
      <c r="A15" s="8">
        <v>10</v>
      </c>
      <c r="B15" s="9" t="s">
        <v>56</v>
      </c>
      <c r="C15" s="9" t="s">
        <v>11</v>
      </c>
      <c r="D15" s="9" t="s">
        <v>57</v>
      </c>
      <c r="E15" s="9" t="s">
        <v>19</v>
      </c>
      <c r="F15" s="9" t="s">
        <v>14</v>
      </c>
      <c r="G15" s="10">
        <v>45800</v>
      </c>
      <c r="H15" s="10">
        <v>45800</v>
      </c>
      <c r="I15" s="10" t="s">
        <v>51</v>
      </c>
      <c r="J15" s="9" t="s">
        <v>58</v>
      </c>
      <c r="K15" s="9" t="s">
        <v>59</v>
      </c>
      <c r="L15" s="11">
        <v>8250</v>
      </c>
      <c r="P15" s="12"/>
      <c r="Q15" s="12"/>
    </row>
    <row r="16" spans="1:17" s="8" customFormat="1" ht="86.25" customHeight="1" thickBot="1" x14ac:dyDescent="0.3">
      <c r="A16" s="8">
        <v>11</v>
      </c>
      <c r="B16" s="9" t="s">
        <v>60</v>
      </c>
      <c r="C16" s="9" t="s">
        <v>11</v>
      </c>
      <c r="D16" s="9" t="s">
        <v>81</v>
      </c>
      <c r="E16" s="9" t="s">
        <v>69</v>
      </c>
      <c r="F16" s="9" t="s">
        <v>14</v>
      </c>
      <c r="G16" s="10">
        <v>45813</v>
      </c>
      <c r="H16" s="10">
        <v>46022</v>
      </c>
      <c r="I16" s="10" t="s">
        <v>51</v>
      </c>
      <c r="J16" s="9" t="s">
        <v>61</v>
      </c>
      <c r="K16" s="9" t="s">
        <v>62</v>
      </c>
      <c r="L16" s="11">
        <v>10545</v>
      </c>
      <c r="P16" s="12"/>
      <c r="Q16" s="12"/>
    </row>
    <row r="17" spans="1:17" s="8" customFormat="1" ht="86.25" customHeight="1" thickBot="1" x14ac:dyDescent="0.3">
      <c r="A17" s="8">
        <v>12</v>
      </c>
      <c r="B17" s="9" t="s">
        <v>63</v>
      </c>
      <c r="C17" s="9" t="s">
        <v>11</v>
      </c>
      <c r="D17" s="9" t="s">
        <v>71</v>
      </c>
      <c r="E17" s="9" t="s">
        <v>69</v>
      </c>
      <c r="F17" s="9" t="s">
        <v>14</v>
      </c>
      <c r="G17" s="10">
        <v>45817</v>
      </c>
      <c r="H17" s="10">
        <v>46022</v>
      </c>
      <c r="I17" s="10" t="s">
        <v>51</v>
      </c>
      <c r="J17" s="9" t="s">
        <v>64</v>
      </c>
      <c r="K17" s="9" t="s">
        <v>65</v>
      </c>
      <c r="L17" s="11">
        <v>14700</v>
      </c>
      <c r="P17" s="12"/>
      <c r="Q17" s="12"/>
    </row>
    <row r="18" spans="1:17" s="8" customFormat="1" ht="86.25" customHeight="1" thickBot="1" x14ac:dyDescent="0.3">
      <c r="A18" s="8">
        <v>13</v>
      </c>
      <c r="B18" s="9" t="s">
        <v>66</v>
      </c>
      <c r="C18" s="9" t="s">
        <v>11</v>
      </c>
      <c r="D18" s="9" t="s">
        <v>72</v>
      </c>
      <c r="E18" s="9" t="s">
        <v>70</v>
      </c>
      <c r="F18" s="9" t="s">
        <v>14</v>
      </c>
      <c r="G18" s="10">
        <v>45842</v>
      </c>
      <c r="H18" s="10">
        <v>46022</v>
      </c>
      <c r="I18" s="10" t="s">
        <v>51</v>
      </c>
      <c r="J18" s="9" t="s">
        <v>67</v>
      </c>
      <c r="K18" s="9" t="s">
        <v>68</v>
      </c>
      <c r="L18" s="11">
        <v>2100</v>
      </c>
      <c r="P18" s="12"/>
      <c r="Q18" s="12"/>
    </row>
    <row r="19" spans="1:17" s="8" customFormat="1" ht="86.25" customHeight="1" thickBot="1" x14ac:dyDescent="0.3">
      <c r="A19" s="8">
        <v>14</v>
      </c>
      <c r="B19" s="9" t="s">
        <v>82</v>
      </c>
      <c r="C19" s="9" t="s">
        <v>11</v>
      </c>
      <c r="D19" s="9" t="s">
        <v>83</v>
      </c>
      <c r="E19" s="9" t="s">
        <v>69</v>
      </c>
      <c r="F19" s="9" t="s">
        <v>14</v>
      </c>
      <c r="G19" s="10">
        <v>45869</v>
      </c>
      <c r="H19" s="10">
        <v>46022</v>
      </c>
      <c r="I19" s="10" t="s">
        <v>51</v>
      </c>
      <c r="J19" s="9" t="s">
        <v>84</v>
      </c>
      <c r="K19" s="9" t="s">
        <v>85</v>
      </c>
      <c r="L19" s="11">
        <v>23350</v>
      </c>
      <c r="P19" s="12"/>
      <c r="Q19" s="12"/>
    </row>
    <row r="20" spans="1:17" s="8" customFormat="1" ht="86.25" customHeight="1" thickBot="1" x14ac:dyDescent="0.3">
      <c r="A20" s="8">
        <v>15</v>
      </c>
      <c r="B20" s="9" t="s">
        <v>73</v>
      </c>
      <c r="C20" s="9" t="s">
        <v>11</v>
      </c>
      <c r="D20" s="9" t="s">
        <v>74</v>
      </c>
      <c r="E20" s="9" t="s">
        <v>69</v>
      </c>
      <c r="F20" s="9" t="s">
        <v>14</v>
      </c>
      <c r="G20" s="10">
        <v>45874</v>
      </c>
      <c r="H20" s="10">
        <v>45874</v>
      </c>
      <c r="I20" s="10" t="s">
        <v>51</v>
      </c>
      <c r="J20" s="9" t="s">
        <v>75</v>
      </c>
      <c r="K20" s="9" t="s">
        <v>76</v>
      </c>
      <c r="L20" s="11">
        <v>16605</v>
      </c>
      <c r="P20" s="12"/>
      <c r="Q20" s="12"/>
    </row>
    <row r="21" spans="1:17" s="8" customFormat="1" ht="86.25" customHeight="1" thickBot="1" x14ac:dyDescent="0.3">
      <c r="A21" s="8">
        <v>16</v>
      </c>
      <c r="B21" s="9" t="s">
        <v>77</v>
      </c>
      <c r="C21" s="9" t="s">
        <v>11</v>
      </c>
      <c r="D21" s="9" t="s">
        <v>78</v>
      </c>
      <c r="E21" s="9" t="s">
        <v>69</v>
      </c>
      <c r="F21" s="9" t="s">
        <v>14</v>
      </c>
      <c r="G21" s="10">
        <v>45888</v>
      </c>
      <c r="H21" s="10">
        <v>45888</v>
      </c>
      <c r="I21" s="10" t="s">
        <v>51</v>
      </c>
      <c r="J21" s="9" t="s">
        <v>79</v>
      </c>
      <c r="K21" s="9" t="s">
        <v>80</v>
      </c>
      <c r="L21" s="11">
        <v>26800</v>
      </c>
      <c r="P21" s="12"/>
      <c r="Q21" s="12"/>
    </row>
    <row r="22" spans="1:17" s="8" customFormat="1" ht="86.25" customHeight="1" thickBot="1" x14ac:dyDescent="0.3">
      <c r="A22" s="8">
        <v>17</v>
      </c>
      <c r="B22" s="9" t="s">
        <v>86</v>
      </c>
      <c r="C22" s="9" t="s">
        <v>11</v>
      </c>
      <c r="D22" s="9" t="s">
        <v>87</v>
      </c>
      <c r="E22" s="9" t="s">
        <v>69</v>
      </c>
      <c r="F22" s="9" t="s">
        <v>14</v>
      </c>
      <c r="G22" s="10">
        <v>45905</v>
      </c>
      <c r="H22" s="10">
        <v>45905</v>
      </c>
      <c r="I22" s="10" t="s">
        <v>51</v>
      </c>
      <c r="J22" s="9" t="s">
        <v>88</v>
      </c>
      <c r="K22" s="9" t="s">
        <v>89</v>
      </c>
      <c r="L22" s="11">
        <v>11090</v>
      </c>
      <c r="P22" s="12"/>
      <c r="Q22" s="12"/>
    </row>
    <row r="23" spans="1:17" s="8" customFormat="1" ht="86.25" customHeight="1" thickBot="1" x14ac:dyDescent="0.3">
      <c r="A23" s="8">
        <v>18</v>
      </c>
      <c r="B23" s="9" t="s">
        <v>90</v>
      </c>
      <c r="C23" s="9" t="s">
        <v>11</v>
      </c>
      <c r="D23" s="9" t="s">
        <v>91</v>
      </c>
      <c r="E23" s="9" t="s">
        <v>69</v>
      </c>
      <c r="F23" s="9" t="s">
        <v>14</v>
      </c>
      <c r="G23" s="10">
        <v>45910</v>
      </c>
      <c r="H23" s="10">
        <v>45910</v>
      </c>
      <c r="I23" s="10" t="s">
        <v>51</v>
      </c>
      <c r="J23" s="9" t="s">
        <v>92</v>
      </c>
      <c r="K23" s="9" t="s">
        <v>93</v>
      </c>
      <c r="L23" s="11">
        <v>14840</v>
      </c>
      <c r="P23" s="12"/>
      <c r="Q23" s="12"/>
    </row>
    <row r="24" spans="1:17" s="8" customFormat="1" ht="86.25" customHeight="1" thickBot="1" x14ac:dyDescent="0.3">
      <c r="A24" s="8">
        <v>19</v>
      </c>
      <c r="B24" s="9" t="s">
        <v>94</v>
      </c>
      <c r="C24" s="9" t="s">
        <v>11</v>
      </c>
      <c r="D24" s="9" t="s">
        <v>95</v>
      </c>
      <c r="E24" s="9" t="s">
        <v>69</v>
      </c>
      <c r="F24" s="9" t="s">
        <v>14</v>
      </c>
      <c r="G24" s="10">
        <v>45910</v>
      </c>
      <c r="H24" s="10">
        <v>45910</v>
      </c>
      <c r="I24" s="10" t="s">
        <v>51</v>
      </c>
      <c r="J24" s="9" t="s">
        <v>96</v>
      </c>
      <c r="K24" s="9" t="s">
        <v>97</v>
      </c>
      <c r="L24" s="11">
        <v>13560</v>
      </c>
      <c r="P24" s="12"/>
      <c r="Q24" s="12"/>
    </row>
    <row r="25" spans="1:17" s="8" customFormat="1" ht="86.25" customHeight="1" thickBot="1" x14ac:dyDescent="0.3">
      <c r="A25" s="8">
        <v>20</v>
      </c>
      <c r="B25" s="9" t="s">
        <v>98</v>
      </c>
      <c r="C25" s="9" t="s">
        <v>11</v>
      </c>
      <c r="D25" s="9" t="s">
        <v>99</v>
      </c>
      <c r="E25" s="9" t="s">
        <v>69</v>
      </c>
      <c r="F25" s="9" t="s">
        <v>14</v>
      </c>
      <c r="G25" s="10">
        <v>45911</v>
      </c>
      <c r="H25" s="10">
        <v>45911</v>
      </c>
      <c r="I25" s="10" t="s">
        <v>51</v>
      </c>
      <c r="J25" s="9" t="s">
        <v>100</v>
      </c>
      <c r="K25" s="9" t="s">
        <v>101</v>
      </c>
      <c r="L25" s="11">
        <v>19508.830000000002</v>
      </c>
      <c r="P25" s="12"/>
      <c r="Q25" s="12"/>
    </row>
    <row r="26" spans="1:17" s="8" customFormat="1" ht="86.25" customHeight="1" thickBot="1" x14ac:dyDescent="0.3">
      <c r="A26" s="8">
        <v>21</v>
      </c>
      <c r="B26" s="9" t="s">
        <v>102</v>
      </c>
      <c r="C26" s="9" t="s">
        <v>103</v>
      </c>
      <c r="D26" s="9" t="s">
        <v>104</v>
      </c>
      <c r="E26" s="9" t="s">
        <v>69</v>
      </c>
      <c r="F26" s="9" t="s">
        <v>14</v>
      </c>
      <c r="G26" s="10">
        <v>45922</v>
      </c>
      <c r="H26" s="10">
        <v>45922</v>
      </c>
      <c r="I26" s="10" t="s">
        <v>51</v>
      </c>
      <c r="J26" s="9" t="s">
        <v>105</v>
      </c>
      <c r="K26" s="9" t="s">
        <v>106</v>
      </c>
      <c r="L26" s="11">
        <v>10800</v>
      </c>
      <c r="P26" s="12"/>
      <c r="Q26" s="12"/>
    </row>
    <row r="27" spans="1:17" s="8" customFormat="1" ht="86.25" customHeight="1" thickBot="1" x14ac:dyDescent="0.3">
      <c r="A27" s="8">
        <v>22</v>
      </c>
      <c r="B27" s="9" t="s">
        <v>107</v>
      </c>
      <c r="C27" s="9" t="s">
        <v>103</v>
      </c>
      <c r="D27" s="9" t="s">
        <v>108</v>
      </c>
      <c r="E27" s="9" t="s">
        <v>69</v>
      </c>
      <c r="F27" s="9" t="s">
        <v>14</v>
      </c>
      <c r="G27" s="10">
        <v>45916</v>
      </c>
      <c r="H27" s="10">
        <v>45916</v>
      </c>
      <c r="I27" s="10" t="s">
        <v>51</v>
      </c>
      <c r="J27" s="9" t="s">
        <v>109</v>
      </c>
      <c r="K27" s="9" t="s">
        <v>110</v>
      </c>
      <c r="L27" s="11">
        <v>4000</v>
      </c>
      <c r="P27" s="12"/>
      <c r="Q27" s="12"/>
    </row>
    <row r="28" spans="1:17" s="8" customFormat="1" ht="86.25" customHeight="1" thickBot="1" x14ac:dyDescent="0.3">
      <c r="A28" s="8">
        <v>23</v>
      </c>
      <c r="B28" s="9" t="s">
        <v>112</v>
      </c>
      <c r="C28" s="9" t="s">
        <v>103</v>
      </c>
      <c r="D28" s="9" t="s">
        <v>113</v>
      </c>
      <c r="E28" s="9" t="s">
        <v>69</v>
      </c>
      <c r="F28" s="9" t="s">
        <v>14</v>
      </c>
      <c r="G28" s="10">
        <v>45947</v>
      </c>
      <c r="H28" s="10">
        <v>45947</v>
      </c>
      <c r="I28" s="10" t="s">
        <v>51</v>
      </c>
      <c r="J28" s="9" t="s">
        <v>126</v>
      </c>
      <c r="K28" s="9" t="s">
        <v>114</v>
      </c>
      <c r="L28" s="11">
        <v>2775</v>
      </c>
      <c r="P28" s="12"/>
      <c r="Q28" s="12"/>
    </row>
    <row r="29" spans="1:17" s="8" customFormat="1" ht="86.25" customHeight="1" thickBot="1" x14ac:dyDescent="0.3">
      <c r="A29" s="8">
        <v>24</v>
      </c>
      <c r="B29" s="9" t="s">
        <v>115</v>
      </c>
      <c r="C29" s="9" t="s">
        <v>103</v>
      </c>
      <c r="D29" s="9" t="s">
        <v>116</v>
      </c>
      <c r="E29" s="9" t="s">
        <v>69</v>
      </c>
      <c r="F29" s="9" t="s">
        <v>14</v>
      </c>
      <c r="G29" s="10">
        <v>45958</v>
      </c>
      <c r="H29" s="10">
        <v>45958</v>
      </c>
      <c r="I29" s="10" t="s">
        <v>51</v>
      </c>
      <c r="J29" s="9" t="s">
        <v>117</v>
      </c>
      <c r="K29" s="9" t="s">
        <v>118</v>
      </c>
      <c r="L29" s="11">
        <v>17500</v>
      </c>
      <c r="P29" s="12"/>
      <c r="Q29" s="12"/>
    </row>
    <row r="30" spans="1:17" s="8" customFormat="1" ht="86.25" customHeight="1" thickBot="1" x14ac:dyDescent="0.3">
      <c r="A30" s="8">
        <v>25</v>
      </c>
      <c r="B30" s="9" t="s">
        <v>119</v>
      </c>
      <c r="C30" s="9" t="s">
        <v>103</v>
      </c>
      <c r="D30" s="9" t="s">
        <v>120</v>
      </c>
      <c r="E30" s="9" t="s">
        <v>69</v>
      </c>
      <c r="F30" s="9" t="s">
        <v>14</v>
      </c>
      <c r="G30" s="10">
        <v>45966</v>
      </c>
      <c r="H30" s="10">
        <v>45966</v>
      </c>
      <c r="I30" s="10" t="s">
        <v>51</v>
      </c>
      <c r="J30" s="9" t="s">
        <v>121</v>
      </c>
      <c r="K30" s="9" t="s">
        <v>89</v>
      </c>
      <c r="L30" s="11">
        <v>25500</v>
      </c>
      <c r="P30" s="12"/>
      <c r="Q30" s="12"/>
    </row>
    <row r="31" spans="1:17" s="8" customFormat="1" ht="86.25" customHeight="1" thickBot="1" x14ac:dyDescent="0.3">
      <c r="A31" s="8">
        <v>26</v>
      </c>
      <c r="B31" s="9" t="s">
        <v>122</v>
      </c>
      <c r="C31" s="9" t="s">
        <v>103</v>
      </c>
      <c r="D31" s="9" t="s">
        <v>123</v>
      </c>
      <c r="E31" s="9" t="s">
        <v>124</v>
      </c>
      <c r="F31" s="9" t="s">
        <v>14</v>
      </c>
      <c r="G31" s="10">
        <v>45972</v>
      </c>
      <c r="H31" s="10">
        <v>45972</v>
      </c>
      <c r="I31" s="10" t="s">
        <v>51</v>
      </c>
      <c r="J31" s="9" t="s">
        <v>125</v>
      </c>
      <c r="K31" s="9" t="s">
        <v>80</v>
      </c>
      <c r="L31" s="11">
        <v>17000</v>
      </c>
      <c r="P31" s="12"/>
      <c r="Q31" s="12"/>
    </row>
    <row r="32" spans="1:17" s="17" customFormat="1" ht="23.25" x14ac:dyDescent="0.3">
      <c r="A32" s="14"/>
      <c r="B32" s="19" t="s">
        <v>30</v>
      </c>
      <c r="C32" s="15"/>
      <c r="D32" s="15">
        <f>SUBTOTAL(103,Tabela152[Nº CONTRATO])</f>
        <v>26</v>
      </c>
      <c r="E32" s="15"/>
      <c r="F32" s="16"/>
      <c r="G32" s="15"/>
      <c r="H32" s="15"/>
      <c r="I32" s="15"/>
      <c r="J32" s="15"/>
      <c r="K32" s="15"/>
      <c r="L32" s="18">
        <f>SUBTOTAL(109,Tabela152[VALOR DO CONTRATO])</f>
        <v>499552.27999999997</v>
      </c>
    </row>
    <row r="33" spans="1:11" s="1" customFormat="1" x14ac:dyDescent="0.25">
      <c r="A33"/>
      <c r="B33"/>
      <c r="C33"/>
      <c r="D33"/>
      <c r="E33"/>
      <c r="F33"/>
      <c r="G33"/>
      <c r="H33"/>
      <c r="I33"/>
      <c r="J33"/>
      <c r="K33" s="2"/>
    </row>
    <row r="34" spans="1:11" s="1" customFormat="1" x14ac:dyDescent="0.25">
      <c r="A34"/>
      <c r="B34"/>
      <c r="C34"/>
      <c r="D34"/>
      <c r="E34"/>
      <c r="F34"/>
      <c r="G34"/>
      <c r="H34"/>
      <c r="I34"/>
      <c r="J34"/>
      <c r="K34" s="2"/>
    </row>
    <row r="35" spans="1:11" s="1" customFormat="1" x14ac:dyDescent="0.25">
      <c r="A35"/>
      <c r="B35"/>
      <c r="C35"/>
      <c r="D35"/>
      <c r="E35"/>
      <c r="F35"/>
      <c r="G35"/>
      <c r="H35"/>
      <c r="I35"/>
      <c r="J35"/>
      <c r="K35" s="2"/>
    </row>
    <row r="36" spans="1:11" s="1" customFormat="1" x14ac:dyDescent="0.25">
      <c r="A36"/>
      <c r="B36"/>
      <c r="C36"/>
      <c r="D36"/>
      <c r="E36"/>
      <c r="F36"/>
      <c r="G36"/>
      <c r="H36"/>
      <c r="I36"/>
      <c r="J36"/>
      <c r="K36" s="2"/>
    </row>
    <row r="37" spans="1:11" s="1" customFormat="1" x14ac:dyDescent="0.25">
      <c r="A37"/>
      <c r="B37"/>
      <c r="C37"/>
      <c r="D37"/>
      <c r="E37"/>
      <c r="F37"/>
      <c r="G37"/>
      <c r="H37"/>
      <c r="I37"/>
      <c r="J37"/>
      <c r="K37" s="2"/>
    </row>
    <row r="38" spans="1:11" s="1" customFormat="1" x14ac:dyDescent="0.25">
      <c r="A38"/>
      <c r="B38"/>
      <c r="C38"/>
      <c r="D38"/>
      <c r="E38"/>
      <c r="F38"/>
      <c r="G38"/>
      <c r="H38"/>
      <c r="I38"/>
      <c r="J38"/>
      <c r="K38" s="2"/>
    </row>
    <row r="39" spans="1:11" s="1" customFormat="1" x14ac:dyDescent="0.25">
      <c r="A39"/>
      <c r="B39"/>
      <c r="C39"/>
      <c r="D39"/>
      <c r="E39"/>
      <c r="F39"/>
      <c r="G39"/>
      <c r="H39"/>
      <c r="I39"/>
      <c r="J39"/>
      <c r="K39" s="2"/>
    </row>
    <row r="40" spans="1:11" s="1" customFormat="1" x14ac:dyDescent="0.25">
      <c r="A40"/>
      <c r="B40"/>
      <c r="C40"/>
      <c r="D40"/>
      <c r="E40"/>
      <c r="F40"/>
      <c r="G40"/>
      <c r="H40"/>
      <c r="I40"/>
      <c r="J40"/>
      <c r="K40" s="2"/>
    </row>
    <row r="41" spans="1:11" s="1" customFormat="1" x14ac:dyDescent="0.25">
      <c r="A41"/>
      <c r="B41"/>
      <c r="C41"/>
      <c r="D41"/>
      <c r="E41"/>
      <c r="F41"/>
      <c r="G41"/>
      <c r="H41"/>
      <c r="I41"/>
      <c r="J41"/>
      <c r="K41" s="2"/>
    </row>
    <row r="42" spans="1:11" s="1" customFormat="1" x14ac:dyDescent="0.25">
      <c r="A42"/>
      <c r="B42"/>
      <c r="C42"/>
      <c r="D42"/>
      <c r="E42"/>
      <c r="F42"/>
      <c r="G42"/>
      <c r="H42"/>
      <c r="I42"/>
      <c r="J42"/>
      <c r="K42" s="2"/>
    </row>
    <row r="43" spans="1:11" s="1" customFormat="1" x14ac:dyDescent="0.25">
      <c r="A43"/>
      <c r="B43"/>
      <c r="C43"/>
      <c r="D43"/>
      <c r="E43"/>
      <c r="F43"/>
      <c r="G43"/>
      <c r="H43"/>
      <c r="I43"/>
      <c r="J43"/>
      <c r="K43" s="2"/>
    </row>
    <row r="44" spans="1:11" s="1" customFormat="1" x14ac:dyDescent="0.25">
      <c r="A44"/>
      <c r="B44"/>
      <c r="C44"/>
      <c r="D44"/>
      <c r="E44"/>
      <c r="F44"/>
      <c r="G44"/>
      <c r="H44"/>
      <c r="I44"/>
      <c r="J44"/>
      <c r="K44" s="2"/>
    </row>
    <row r="45" spans="1:11" s="1" customFormat="1" x14ac:dyDescent="0.25">
      <c r="A45"/>
      <c r="B45"/>
      <c r="C45"/>
      <c r="D45"/>
      <c r="E45"/>
      <c r="F45"/>
      <c r="G45"/>
      <c r="H45"/>
      <c r="I45"/>
      <c r="J45"/>
      <c r="K45" s="2"/>
    </row>
    <row r="46" spans="1:11" s="1" customFormat="1" x14ac:dyDescent="0.25">
      <c r="A46"/>
      <c r="B46"/>
      <c r="C46"/>
      <c r="D46"/>
      <c r="E46"/>
      <c r="F46"/>
      <c r="G46"/>
      <c r="H46"/>
      <c r="I46"/>
      <c r="J46"/>
      <c r="K46" s="2"/>
    </row>
    <row r="47" spans="1:11" s="1" customFormat="1" x14ac:dyDescent="0.25">
      <c r="A47"/>
      <c r="B47"/>
      <c r="C47"/>
      <c r="D47"/>
      <c r="E47"/>
      <c r="F47"/>
      <c r="G47"/>
      <c r="H47"/>
      <c r="I47"/>
      <c r="J47"/>
      <c r="K47" s="2"/>
    </row>
    <row r="48" spans="1:11" s="1" customFormat="1" x14ac:dyDescent="0.25">
      <c r="A48"/>
      <c r="B48"/>
      <c r="C48"/>
      <c r="D48"/>
      <c r="E48"/>
      <c r="F48"/>
      <c r="G48"/>
      <c r="H48"/>
      <c r="I48"/>
      <c r="J48"/>
      <c r="K48" s="2"/>
    </row>
    <row r="49" spans="1:11" s="1" customFormat="1" x14ac:dyDescent="0.25">
      <c r="A49"/>
      <c r="B49"/>
      <c r="C49"/>
      <c r="D49"/>
      <c r="E49"/>
      <c r="F49"/>
      <c r="G49"/>
      <c r="H49"/>
      <c r="I49"/>
      <c r="J49"/>
      <c r="K49" s="2"/>
    </row>
    <row r="50" spans="1:11" s="1" customFormat="1" x14ac:dyDescent="0.25">
      <c r="A50"/>
      <c r="B50"/>
      <c r="C50"/>
      <c r="D50"/>
      <c r="E50"/>
      <c r="F50"/>
      <c r="G50"/>
      <c r="H50"/>
      <c r="I50"/>
      <c r="J50"/>
      <c r="K50" s="2"/>
    </row>
    <row r="51" spans="1:11" s="1" customFormat="1" x14ac:dyDescent="0.25">
      <c r="A51"/>
      <c r="B51"/>
      <c r="C51"/>
      <c r="D51"/>
      <c r="E51"/>
      <c r="F51"/>
      <c r="G51"/>
      <c r="H51"/>
      <c r="I51"/>
      <c r="J51"/>
      <c r="K51" s="2"/>
    </row>
    <row r="52" spans="1:11" s="1" customFormat="1" x14ac:dyDescent="0.25">
      <c r="A52"/>
      <c r="B52"/>
      <c r="C52"/>
      <c r="D52"/>
      <c r="E52"/>
      <c r="F52"/>
      <c r="G52"/>
      <c r="H52"/>
      <c r="I52"/>
      <c r="J52"/>
      <c r="K52" s="2"/>
    </row>
    <row r="53" spans="1:11" s="1" customFormat="1" x14ac:dyDescent="0.25">
      <c r="A53"/>
      <c r="B53"/>
      <c r="C53"/>
      <c r="D53"/>
      <c r="E53"/>
      <c r="F53"/>
      <c r="G53"/>
      <c r="H53"/>
      <c r="I53"/>
      <c r="J53"/>
      <c r="K53" s="2"/>
    </row>
    <row r="54" spans="1:11" s="1" customFormat="1" x14ac:dyDescent="0.25">
      <c r="A54"/>
      <c r="B54"/>
      <c r="C54"/>
      <c r="D54"/>
      <c r="E54"/>
      <c r="F54"/>
      <c r="G54"/>
      <c r="H54"/>
      <c r="I54"/>
      <c r="J54"/>
      <c r="K54" s="2"/>
    </row>
    <row r="55" spans="1:11" s="1" customFormat="1" x14ac:dyDescent="0.25">
      <c r="A55"/>
      <c r="B55"/>
      <c r="C55"/>
      <c r="D55"/>
      <c r="E55"/>
      <c r="F55"/>
      <c r="G55"/>
      <c r="H55"/>
      <c r="I55"/>
      <c r="J55"/>
      <c r="K55" s="2"/>
    </row>
    <row r="56" spans="1:11" s="1" customFormat="1" x14ac:dyDescent="0.25">
      <c r="A56"/>
      <c r="B56"/>
      <c r="C56"/>
      <c r="D56"/>
      <c r="E56"/>
      <c r="F56"/>
      <c r="G56"/>
      <c r="H56"/>
      <c r="I56"/>
      <c r="J56"/>
      <c r="K56" s="2"/>
    </row>
    <row r="57" spans="1:11" s="1" customFormat="1" x14ac:dyDescent="0.25">
      <c r="A57"/>
      <c r="B57"/>
      <c r="C57"/>
      <c r="D57"/>
      <c r="E57"/>
      <c r="F57"/>
      <c r="G57"/>
      <c r="H57"/>
      <c r="I57"/>
      <c r="J57"/>
      <c r="K57" s="2"/>
    </row>
    <row r="58" spans="1:11" s="1" customFormat="1" x14ac:dyDescent="0.25">
      <c r="A58"/>
      <c r="B58"/>
      <c r="C58"/>
      <c r="D58"/>
      <c r="E58"/>
      <c r="F58"/>
      <c r="G58"/>
      <c r="H58"/>
      <c r="I58"/>
      <c r="J58"/>
      <c r="K58" s="2"/>
    </row>
    <row r="59" spans="1:11" s="1" customFormat="1" x14ac:dyDescent="0.25">
      <c r="A59"/>
      <c r="B59"/>
      <c r="C59"/>
      <c r="D59"/>
      <c r="E59"/>
      <c r="F59"/>
      <c r="G59"/>
      <c r="H59"/>
      <c r="I59"/>
      <c r="J59"/>
      <c r="K59" s="2"/>
    </row>
    <row r="60" spans="1:11" s="1" customFormat="1" x14ac:dyDescent="0.25">
      <c r="A60"/>
      <c r="B60"/>
      <c r="C60"/>
      <c r="D60"/>
      <c r="E60"/>
      <c r="F60"/>
      <c r="G60"/>
      <c r="H60"/>
      <c r="I60"/>
      <c r="J60"/>
      <c r="K60" s="2"/>
    </row>
    <row r="61" spans="1:11" s="1" customFormat="1" x14ac:dyDescent="0.25">
      <c r="A61"/>
      <c r="B61"/>
      <c r="C61"/>
      <c r="D61"/>
      <c r="E61"/>
      <c r="F61"/>
      <c r="G61"/>
      <c r="H61"/>
      <c r="I61"/>
      <c r="J61"/>
      <c r="K61" s="2"/>
    </row>
    <row r="62" spans="1:11" s="1" customFormat="1" x14ac:dyDescent="0.25">
      <c r="A62"/>
      <c r="B62"/>
      <c r="C62"/>
      <c r="D62"/>
      <c r="E62"/>
      <c r="F62"/>
      <c r="G62"/>
      <c r="H62"/>
      <c r="I62"/>
      <c r="J62"/>
      <c r="K62" s="2"/>
    </row>
    <row r="63" spans="1:11" s="1" customFormat="1" x14ac:dyDescent="0.25">
      <c r="A63"/>
      <c r="B63"/>
      <c r="C63"/>
      <c r="D63"/>
      <c r="E63"/>
      <c r="F63"/>
      <c r="G63"/>
      <c r="H63"/>
      <c r="I63"/>
      <c r="J63"/>
      <c r="K63" s="2"/>
    </row>
    <row r="64" spans="1:11" s="1" customFormat="1" x14ac:dyDescent="0.25">
      <c r="A64"/>
      <c r="B64"/>
      <c r="C64"/>
      <c r="D64"/>
      <c r="E64"/>
      <c r="F64"/>
      <c r="G64"/>
      <c r="H64"/>
      <c r="I64"/>
      <c r="J64"/>
      <c r="K64" s="2"/>
    </row>
    <row r="65" spans="1:11" s="1" customFormat="1" x14ac:dyDescent="0.25">
      <c r="A65"/>
      <c r="B65"/>
      <c r="C65"/>
      <c r="D65"/>
      <c r="E65"/>
      <c r="F65"/>
      <c r="G65"/>
      <c r="H65"/>
      <c r="I65"/>
      <c r="J65"/>
      <c r="K65" s="2"/>
    </row>
    <row r="66" spans="1:11" s="1" customFormat="1" x14ac:dyDescent="0.25">
      <c r="A66"/>
      <c r="B66"/>
      <c r="C66"/>
      <c r="D66"/>
      <c r="E66"/>
      <c r="F66"/>
      <c r="G66"/>
      <c r="H66"/>
      <c r="I66"/>
      <c r="J66"/>
      <c r="K66" s="2"/>
    </row>
    <row r="67" spans="1:11" s="1" customFormat="1" x14ac:dyDescent="0.25">
      <c r="A67"/>
      <c r="B67"/>
      <c r="C67"/>
      <c r="D67"/>
      <c r="E67"/>
      <c r="F67"/>
      <c r="G67"/>
      <c r="H67"/>
      <c r="I67"/>
      <c r="J67"/>
      <c r="K67" s="2"/>
    </row>
    <row r="68" spans="1:11" s="1" customFormat="1" x14ac:dyDescent="0.25">
      <c r="A68"/>
      <c r="B68"/>
      <c r="C68"/>
      <c r="D68"/>
      <c r="E68"/>
      <c r="F68"/>
      <c r="G68"/>
      <c r="H68"/>
      <c r="I68"/>
      <c r="J68"/>
      <c r="K68" s="2"/>
    </row>
    <row r="69" spans="1:11" s="1" customFormat="1" x14ac:dyDescent="0.25">
      <c r="A69"/>
      <c r="B69"/>
      <c r="C69"/>
      <c r="D69"/>
      <c r="E69"/>
      <c r="F69"/>
      <c r="G69"/>
      <c r="H69"/>
      <c r="I69"/>
      <c r="J69"/>
      <c r="K69" s="2"/>
    </row>
    <row r="70" spans="1:11" s="1" customFormat="1" x14ac:dyDescent="0.25">
      <c r="A70"/>
      <c r="B70"/>
      <c r="C70"/>
      <c r="D70"/>
      <c r="E70"/>
      <c r="F70"/>
      <c r="G70"/>
      <c r="H70"/>
      <c r="I70"/>
      <c r="J70"/>
      <c r="K70" s="2"/>
    </row>
    <row r="71" spans="1:11" s="1" customFormat="1" x14ac:dyDescent="0.25">
      <c r="A71"/>
      <c r="B71"/>
      <c r="C71"/>
      <c r="D71"/>
      <c r="E71"/>
      <c r="F71"/>
      <c r="G71"/>
      <c r="H71"/>
      <c r="I71"/>
      <c r="J71"/>
      <c r="K71" s="2"/>
    </row>
    <row r="72" spans="1:11" s="1" customFormat="1" x14ac:dyDescent="0.25">
      <c r="A72"/>
      <c r="B72"/>
      <c r="C72"/>
      <c r="D72"/>
      <c r="E72"/>
      <c r="F72"/>
      <c r="G72"/>
      <c r="H72"/>
      <c r="I72"/>
      <c r="J72"/>
      <c r="K72" s="2"/>
    </row>
    <row r="73" spans="1:11" s="1" customFormat="1" x14ac:dyDescent="0.25">
      <c r="A73"/>
      <c r="B73"/>
      <c r="C73"/>
      <c r="D73"/>
      <c r="E73"/>
      <c r="F73"/>
      <c r="G73"/>
      <c r="H73"/>
      <c r="I73"/>
      <c r="J73"/>
      <c r="K73" s="2"/>
    </row>
    <row r="74" spans="1:11" s="1" customFormat="1" x14ac:dyDescent="0.25">
      <c r="A74"/>
      <c r="B74"/>
      <c r="C74"/>
      <c r="D74"/>
      <c r="E74"/>
      <c r="F74"/>
      <c r="G74"/>
      <c r="H74"/>
      <c r="I74"/>
      <c r="J74"/>
      <c r="K74" s="2"/>
    </row>
    <row r="75" spans="1:11" s="1" customFormat="1" x14ac:dyDescent="0.25">
      <c r="A75"/>
      <c r="B75"/>
      <c r="C75"/>
      <c r="D75"/>
      <c r="E75"/>
      <c r="F75"/>
      <c r="G75"/>
      <c r="H75"/>
      <c r="I75"/>
      <c r="J75"/>
      <c r="K75" s="2"/>
    </row>
    <row r="76" spans="1:11" s="1" customFormat="1" x14ac:dyDescent="0.25">
      <c r="A76"/>
      <c r="B76"/>
      <c r="C76"/>
      <c r="D76"/>
      <c r="E76"/>
      <c r="F76"/>
      <c r="G76"/>
      <c r="H76"/>
      <c r="I76"/>
      <c r="J76"/>
      <c r="K76" s="2"/>
    </row>
    <row r="77" spans="1:11" s="1" customFormat="1" x14ac:dyDescent="0.25">
      <c r="A77"/>
      <c r="B77"/>
      <c r="C77"/>
      <c r="D77"/>
      <c r="E77"/>
      <c r="F77"/>
      <c r="G77"/>
      <c r="H77"/>
      <c r="I77"/>
      <c r="J77"/>
      <c r="K77" s="2"/>
    </row>
    <row r="78" spans="1:11" s="1" customFormat="1" x14ac:dyDescent="0.25">
      <c r="A78"/>
      <c r="B78"/>
      <c r="C78"/>
      <c r="D78"/>
      <c r="E78"/>
      <c r="F78"/>
      <c r="G78"/>
      <c r="H78"/>
      <c r="I78"/>
      <c r="J78"/>
      <c r="K78" s="2"/>
    </row>
    <row r="79" spans="1:11" s="1" customFormat="1" x14ac:dyDescent="0.25">
      <c r="A79"/>
      <c r="B79"/>
      <c r="C79"/>
      <c r="D79"/>
      <c r="E79"/>
      <c r="F79"/>
      <c r="G79"/>
      <c r="H79"/>
      <c r="I79"/>
      <c r="J79"/>
      <c r="K79" s="2"/>
    </row>
    <row r="80" spans="1:11" s="1" customFormat="1" x14ac:dyDescent="0.25">
      <c r="A80"/>
      <c r="B80"/>
      <c r="C80"/>
      <c r="D80"/>
      <c r="E80"/>
      <c r="F80"/>
      <c r="G80"/>
      <c r="H80"/>
      <c r="I80"/>
      <c r="J80"/>
      <c r="K80" s="2"/>
    </row>
    <row r="81" spans="1:11" s="1" customFormat="1" x14ac:dyDescent="0.25">
      <c r="A81"/>
      <c r="B81"/>
      <c r="C81"/>
      <c r="D81"/>
      <c r="E81"/>
      <c r="F81"/>
      <c r="G81"/>
      <c r="H81"/>
      <c r="I81"/>
      <c r="J81"/>
      <c r="K81" s="2"/>
    </row>
    <row r="82" spans="1:11" s="1" customFormat="1" x14ac:dyDescent="0.25">
      <c r="A82"/>
      <c r="B82"/>
      <c r="C82"/>
      <c r="D82"/>
      <c r="E82"/>
      <c r="F82"/>
      <c r="G82"/>
      <c r="H82"/>
      <c r="I82"/>
      <c r="J82"/>
      <c r="K82" s="2"/>
    </row>
    <row r="83" spans="1:11" s="1" customFormat="1" x14ac:dyDescent="0.25">
      <c r="A83"/>
      <c r="B83"/>
      <c r="C83"/>
      <c r="D83"/>
      <c r="E83"/>
      <c r="F83"/>
      <c r="G83"/>
      <c r="H83"/>
      <c r="I83"/>
      <c r="J83"/>
      <c r="K83" s="2"/>
    </row>
    <row r="84" spans="1:11" s="1" customFormat="1" x14ac:dyDescent="0.25">
      <c r="A84"/>
      <c r="B84"/>
      <c r="C84"/>
      <c r="D84"/>
      <c r="E84"/>
      <c r="F84"/>
      <c r="G84"/>
      <c r="H84"/>
      <c r="I84"/>
      <c r="J84"/>
      <c r="K84" s="2"/>
    </row>
    <row r="85" spans="1:11" s="1" customFormat="1" x14ac:dyDescent="0.25">
      <c r="A85"/>
      <c r="B85"/>
      <c r="C85"/>
      <c r="D85"/>
      <c r="E85"/>
      <c r="F85"/>
      <c r="G85"/>
      <c r="H85"/>
      <c r="I85"/>
      <c r="J85"/>
      <c r="K85" s="2"/>
    </row>
    <row r="86" spans="1:11" s="1" customFormat="1" x14ac:dyDescent="0.25">
      <c r="A86"/>
      <c r="B86"/>
      <c r="C86"/>
      <c r="D86"/>
      <c r="E86"/>
      <c r="F86"/>
      <c r="G86"/>
      <c r="H86"/>
      <c r="I86"/>
      <c r="J86"/>
      <c r="K86" s="2"/>
    </row>
    <row r="87" spans="1:11" s="1" customFormat="1" x14ac:dyDescent="0.25">
      <c r="A87"/>
      <c r="B87"/>
      <c r="C87"/>
      <c r="D87"/>
      <c r="E87"/>
      <c r="F87"/>
      <c r="G87"/>
      <c r="H87"/>
      <c r="I87"/>
      <c r="J87"/>
      <c r="K87" s="2"/>
    </row>
    <row r="88" spans="1:11" s="1" customFormat="1" x14ac:dyDescent="0.25">
      <c r="A88"/>
      <c r="B88"/>
      <c r="C88"/>
      <c r="D88"/>
      <c r="E88"/>
      <c r="F88"/>
      <c r="G88"/>
      <c r="H88"/>
      <c r="I88"/>
      <c r="J88"/>
      <c r="K88" s="2"/>
    </row>
    <row r="89" spans="1:11" s="1" customFormat="1" x14ac:dyDescent="0.25">
      <c r="A89"/>
      <c r="B89"/>
      <c r="C89"/>
      <c r="D89"/>
      <c r="E89"/>
      <c r="F89"/>
      <c r="G89"/>
      <c r="H89"/>
      <c r="I89"/>
      <c r="J89"/>
      <c r="K89" s="2"/>
    </row>
    <row r="90" spans="1:11" s="1" customFormat="1" x14ac:dyDescent="0.25">
      <c r="A90"/>
      <c r="B90"/>
      <c r="C90"/>
      <c r="D90"/>
      <c r="E90"/>
      <c r="F90"/>
      <c r="G90"/>
      <c r="H90"/>
      <c r="I90"/>
      <c r="J90"/>
      <c r="K90" s="2"/>
    </row>
    <row r="91" spans="1:11" s="1" customFormat="1" x14ac:dyDescent="0.25">
      <c r="A91"/>
      <c r="B91"/>
      <c r="C91"/>
      <c r="D91"/>
      <c r="E91"/>
      <c r="F91"/>
      <c r="G91"/>
      <c r="H91"/>
      <c r="I91"/>
      <c r="J91"/>
      <c r="K91" s="2"/>
    </row>
    <row r="92" spans="1:11" s="1" customFormat="1" x14ac:dyDescent="0.25">
      <c r="A92"/>
      <c r="B92"/>
      <c r="C92"/>
      <c r="D92"/>
      <c r="E92"/>
      <c r="F92"/>
      <c r="G92"/>
      <c r="H92"/>
      <c r="I92"/>
      <c r="J92"/>
      <c r="K92" s="2"/>
    </row>
    <row r="93" spans="1:11" s="1" customFormat="1" x14ac:dyDescent="0.25">
      <c r="A93"/>
      <c r="B93"/>
      <c r="C93"/>
      <c r="D93"/>
      <c r="E93"/>
      <c r="F93"/>
      <c r="G93"/>
      <c r="H93"/>
      <c r="I93"/>
      <c r="J93"/>
      <c r="K93" s="2"/>
    </row>
    <row r="94" spans="1:11" s="1" customFormat="1" x14ac:dyDescent="0.25">
      <c r="A94"/>
      <c r="B94"/>
      <c r="C94"/>
      <c r="D94"/>
      <c r="E94"/>
      <c r="F94"/>
      <c r="G94"/>
      <c r="H94"/>
      <c r="I94"/>
      <c r="J94"/>
      <c r="K94" s="2"/>
    </row>
    <row r="95" spans="1:11" s="1" customFormat="1" x14ac:dyDescent="0.25">
      <c r="A95"/>
      <c r="B95"/>
      <c r="C95"/>
      <c r="D95"/>
      <c r="E95"/>
      <c r="F95"/>
      <c r="G95"/>
      <c r="H95"/>
      <c r="I95"/>
      <c r="J95"/>
      <c r="K95" s="2"/>
    </row>
    <row r="96" spans="1:11" s="1" customFormat="1" x14ac:dyDescent="0.25">
      <c r="A96"/>
      <c r="B96"/>
      <c r="C96"/>
      <c r="D96"/>
      <c r="E96"/>
      <c r="F96"/>
      <c r="G96"/>
      <c r="H96"/>
      <c r="I96"/>
      <c r="J96"/>
      <c r="K96" s="2"/>
    </row>
    <row r="97" spans="1:11" s="1" customFormat="1" x14ac:dyDescent="0.25">
      <c r="A97"/>
      <c r="B97"/>
      <c r="C97"/>
      <c r="D97"/>
      <c r="E97"/>
      <c r="F97"/>
      <c r="G97"/>
      <c r="H97"/>
      <c r="I97"/>
      <c r="J97"/>
      <c r="K97" s="2"/>
    </row>
    <row r="98" spans="1:11" s="1" customFormat="1" x14ac:dyDescent="0.25">
      <c r="A98"/>
      <c r="B98"/>
      <c r="C98"/>
      <c r="D98"/>
      <c r="E98"/>
      <c r="F98"/>
      <c r="G98"/>
      <c r="H98"/>
      <c r="I98"/>
      <c r="J98"/>
      <c r="K98" s="2"/>
    </row>
    <row r="99" spans="1:11" s="1" customFormat="1" x14ac:dyDescent="0.25">
      <c r="A99"/>
      <c r="B99"/>
      <c r="C99"/>
      <c r="D99"/>
      <c r="E99"/>
      <c r="F99"/>
      <c r="G99"/>
      <c r="H99"/>
      <c r="I99"/>
      <c r="J99"/>
      <c r="K99" s="2"/>
    </row>
    <row r="100" spans="1:11" s="1" customFormat="1" x14ac:dyDescent="0.25">
      <c r="A100"/>
      <c r="B100"/>
      <c r="C100"/>
      <c r="D100"/>
      <c r="E100"/>
      <c r="F100"/>
      <c r="G100"/>
      <c r="H100"/>
      <c r="I100"/>
      <c r="J100"/>
      <c r="K100" s="2"/>
    </row>
    <row r="101" spans="1:11" s="1" customFormat="1" x14ac:dyDescent="0.25">
      <c r="A101"/>
      <c r="B101"/>
      <c r="C101"/>
      <c r="D101"/>
      <c r="E101"/>
      <c r="F101"/>
      <c r="G101"/>
      <c r="H101"/>
      <c r="I101"/>
      <c r="J101"/>
      <c r="K101" s="2"/>
    </row>
    <row r="102" spans="1:11" s="1" customFormat="1" x14ac:dyDescent="0.25">
      <c r="A102"/>
      <c r="B102"/>
      <c r="C102"/>
      <c r="D102"/>
      <c r="E102"/>
      <c r="F102"/>
      <c r="G102"/>
      <c r="H102"/>
      <c r="I102"/>
      <c r="J102"/>
      <c r="K102" s="2"/>
    </row>
    <row r="103" spans="1:11" s="1" customFormat="1" x14ac:dyDescent="0.25">
      <c r="A103"/>
      <c r="B103"/>
      <c r="C103"/>
      <c r="D103"/>
      <c r="E103"/>
      <c r="F103"/>
      <c r="G103"/>
      <c r="H103"/>
      <c r="I103"/>
      <c r="J103"/>
      <c r="K103" s="2"/>
    </row>
    <row r="104" spans="1:11" s="1" customFormat="1" x14ac:dyDescent="0.25">
      <c r="A104"/>
      <c r="B104"/>
      <c r="C104"/>
      <c r="D104"/>
      <c r="E104"/>
      <c r="F104"/>
      <c r="G104"/>
      <c r="H104"/>
      <c r="I104"/>
      <c r="J104"/>
      <c r="K104" s="2"/>
    </row>
    <row r="105" spans="1:11" s="1" customFormat="1" x14ac:dyDescent="0.25">
      <c r="A105"/>
      <c r="B105"/>
      <c r="C105"/>
      <c r="D105"/>
      <c r="E105"/>
      <c r="F105"/>
      <c r="G105"/>
      <c r="H105"/>
      <c r="I105"/>
      <c r="J105"/>
      <c r="K105" s="2"/>
    </row>
    <row r="106" spans="1:11" s="1" customFormat="1" x14ac:dyDescent="0.25">
      <c r="A106"/>
      <c r="B106"/>
      <c r="C106"/>
      <c r="D106"/>
      <c r="E106"/>
      <c r="F106"/>
      <c r="G106"/>
      <c r="H106"/>
      <c r="I106"/>
      <c r="J106"/>
      <c r="K106" s="2"/>
    </row>
    <row r="107" spans="1:11" s="1" customFormat="1" x14ac:dyDescent="0.25">
      <c r="A107"/>
      <c r="B107"/>
      <c r="C107"/>
      <c r="D107"/>
      <c r="E107"/>
      <c r="F107"/>
      <c r="G107"/>
      <c r="H107"/>
      <c r="I107"/>
      <c r="J107"/>
      <c r="K107" s="2"/>
    </row>
    <row r="108" spans="1:11" s="1" customFormat="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s="1" customFormat="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s="1" customFormat="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s="1" customFormat="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s="1" customFormat="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s="1" customFormat="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s="1" customFormat="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s="1" customFormat="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s="1" customFormat="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s="1" customFormat="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s="1" customFormat="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s="1" customFormat="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s="1" customFormat="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s="1" customFormat="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s="1" customFormat="1" x14ac:dyDescent="0.25">
      <c r="A122"/>
      <c r="C122"/>
      <c r="K122" s="13"/>
    </row>
    <row r="123" spans="1:11" s="1" customFormat="1" x14ac:dyDescent="0.25">
      <c r="A123"/>
      <c r="C123"/>
      <c r="K123" s="13"/>
    </row>
  </sheetData>
  <pageMargins left="0.511811024" right="0.511811024" top="0.78740157499999996" bottom="0.78740157499999996" header="0.31496062000000002" footer="0.31496062000000002"/>
  <pageSetup paperSize="9" scale="5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Pub__NE 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Arnaud Ferreira Diniz</dc:creator>
  <cp:lastModifiedBy>Pedro Arnaud Ferreira Diniz</cp:lastModifiedBy>
  <cp:lastPrinted>2025-12-12T21:18:31Z</cp:lastPrinted>
  <dcterms:created xsi:type="dcterms:W3CDTF">2025-04-09T18:12:14Z</dcterms:created>
  <dcterms:modified xsi:type="dcterms:W3CDTF">2025-12-12T21:18:34Z</dcterms:modified>
</cp:coreProperties>
</file>