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10-Outubro\2-Quinzena\"/>
    </mc:Choice>
  </mc:AlternateContent>
  <xr:revisionPtr revIDLastSave="0" documentId="13_ncr:1_{55673BBB-ADCF-4CA0-AA20-0B50669AF1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1" l="1"/>
  <c r="Y17" i="1"/>
  <c r="Z17" i="1"/>
  <c r="U17" i="1"/>
  <c r="V17" i="1"/>
  <c r="W17" i="1"/>
</calcChain>
</file>

<file path=xl/sharedStrings.xml><?xml version="1.0" encoding="utf-8"?>
<sst xmlns="http://schemas.openxmlformats.org/spreadsheetml/2006/main" count="246" uniqueCount="125">
  <si>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</si>
  <si>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</si>
  <si>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</si>
  <si>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</si>
  <si>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</si>
  <si>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</si>
  <si>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</si>
  <si>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</si>
  <si>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</si>
  <si>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</si>
  <si>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</si>
  <si>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</si>
  <si>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</si>
  <si>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</si>
  <si>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</si>
  <si>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</si>
  <si>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</si>
  <si>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</si>
  <si>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</si>
  <si>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</si>
  <si>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</si>
  <si>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</si>
  <si>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</si>
  <si>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</si>
  <si>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</si>
  <si>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</si>
  <si>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</si>
  <si>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</si>
  <si>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</si>
  <si>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</si>
  <si>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</si>
  <si>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</si>
  <si>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</si>
  <si>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ESPECIALISTA GESTAO DE TELECOMUNICACOES</t>
  </si>
  <si>
    <t>AD</t>
  </si>
  <si>
    <t>Ad Nutum</t>
  </si>
  <si>
    <t>Brasília</t>
  </si>
  <si>
    <t>X</t>
  </si>
  <si>
    <t>Executivo</t>
  </si>
  <si>
    <t>Brasilia/DF</t>
  </si>
  <si>
    <t>DIRETOR</t>
  </si>
  <si>
    <t>WALLYSON LEMOS DOS REIS OLIVEIRA</t>
  </si>
  <si>
    <t>DIRETORIA DE GOVERNANÇA</t>
  </si>
  <si>
    <t>DE</t>
  </si>
  <si>
    <t>Diretor Estat s/Vínc</t>
  </si>
  <si>
    <t>* Seguro refere-se a Seguro Auto quando há locação de véiculo</t>
  </si>
  <si>
    <t>GERÊNCIA DE OPERAÇÃO DE REDES E SERVIÇOS</t>
  </si>
  <si>
    <t>GERÊNCIA DE ENGENHARIA DE REDES E PLAT.</t>
  </si>
  <si>
    <t>Brasilia-DF</t>
  </si>
  <si>
    <t>GERENTE</t>
  </si>
  <si>
    <t>ENGENHEIRO</t>
  </si>
  <si>
    <t>18.10.2025</t>
  </si>
  <si>
    <t>Brasilia</t>
  </si>
  <si>
    <t>Rio de Janeiro SDU</t>
  </si>
  <si>
    <t>Salvador</t>
  </si>
  <si>
    <t>ISAC PIRES MORAES FILHO</t>
  </si>
  <si>
    <t>LEONARDO AUGUSTO DE SOUZA SILVEIRA</t>
  </si>
  <si>
    <t>Salvador - BA</t>
  </si>
  <si>
    <t>GERÊNCIA FINANCEIRA E ORÇAMENTÁRIA</t>
  </si>
  <si>
    <t>GERÊNCIA DE PLANEJAMENTO E MARKETING</t>
  </si>
  <si>
    <t>Brasília-DF</t>
  </si>
  <si>
    <t>São Paulo</t>
  </si>
  <si>
    <t>ANDRÉ LEANDRO MAGALHÃES</t>
  </si>
  <si>
    <t>DIRETORIA TÉCNICO-OPERACIONAL</t>
  </si>
  <si>
    <t>CAIO CÉSAR GOULART BOMFIM</t>
  </si>
  <si>
    <t>PÉRICLES AUGUSTUS BARBOSA PÓVOA</t>
  </si>
  <si>
    <t>RENATA SILVA OLIVEIRA</t>
  </si>
  <si>
    <t>RODRIGO ANDRADE SILVEIRA DE ARAÚJO</t>
  </si>
  <si>
    <t>MICHEL MENDES MELLO</t>
  </si>
  <si>
    <t>GERÊNCIA DE TECNOLOGIA DA INFORMAÇÃO</t>
  </si>
  <si>
    <t>ÉRICO LUÍS CORTES CAZARRÉ</t>
  </si>
  <si>
    <t>GABINETE DA PRESIDÊNCIA</t>
  </si>
  <si>
    <t>ROSÂNGELA PATRICIO DA SILVA</t>
  </si>
  <si>
    <t>ASSESSOR II</t>
  </si>
  <si>
    <t>HUDSON DE SOUZA ROCHA MALAQUIAS</t>
  </si>
  <si>
    <t>LAURO ARCANGELO ZANOL</t>
  </si>
  <si>
    <t>CA</t>
  </si>
  <si>
    <t>Conselho Adm c/Vínc</t>
  </si>
  <si>
    <t>JORGE RICARDO BITTAR</t>
  </si>
  <si>
    <t>CONSELHO DE ADMINISTRAÇÃO</t>
  </si>
  <si>
    <t>CC</t>
  </si>
  <si>
    <t>Conselho Adm Est s/V</t>
  </si>
  <si>
    <t>CONSELHEIRO</t>
  </si>
  <si>
    <t>Acompanhamento Manutenção Preventiva - SDR</t>
  </si>
  <si>
    <t>CDWKAR</t>
  </si>
  <si>
    <t>20.10.2025</t>
  </si>
  <si>
    <t>24.10.2025</t>
  </si>
  <si>
    <t>Fiscalização de Manutenção</t>
  </si>
  <si>
    <t>Brasília - DF</t>
  </si>
  <si>
    <t>Natal/RN</t>
  </si>
  <si>
    <t>21.10.2025</t>
  </si>
  <si>
    <t>ECONOMICO</t>
  </si>
  <si>
    <t>Manutenção Preventiva Climatização</t>
  </si>
  <si>
    <t>NILRVO</t>
  </si>
  <si>
    <t>29.10.2025</t>
  </si>
  <si>
    <t>Manutencao Preventiva Semestral Gateway Florianopolis</t>
  </si>
  <si>
    <t>Florianopolis - SC</t>
  </si>
  <si>
    <t>26.10.2025</t>
  </si>
  <si>
    <t>31.10.2025</t>
  </si>
  <si>
    <t>Evento NEO - Telecom</t>
  </si>
  <si>
    <t>1272146449246 E 9572252676589</t>
  </si>
  <si>
    <t>23.10.2025</t>
  </si>
  <si>
    <t>Verificação da infraestrtura crítica da estação do COPE-S</t>
  </si>
  <si>
    <t>Rio de Janeiro (Galeão)</t>
  </si>
  <si>
    <t>Participação do evento SOSA.FIESP</t>
  </si>
  <si>
    <t>HSFIQB LODECV</t>
  </si>
  <si>
    <t>Evento: 1ª Conferência CLALS 2025</t>
  </si>
  <si>
    <t>ICYSBB</t>
  </si>
  <si>
    <t>28.10.2025</t>
  </si>
  <si>
    <t>Participar do evento NEO 2025</t>
  </si>
  <si>
    <t>IDIGNX</t>
  </si>
  <si>
    <t>Participação no evento SOSA.FIESP - Tecnologias avançadas</t>
  </si>
  <si>
    <t>WKORFD</t>
  </si>
  <si>
    <t>523ª Reunião Ordinária do Conselho de Administração</t>
  </si>
  <si>
    <t>Porto Alegre - RS</t>
  </si>
  <si>
    <t>27.10.2025</t>
  </si>
  <si>
    <t>Rio de Janeiro (SDU)</t>
  </si>
  <si>
    <t>Reunião de kickoff, Salas de aula digitais</t>
  </si>
  <si>
    <t>EZASGP</t>
  </si>
  <si>
    <t>Palmas/TO</t>
  </si>
  <si>
    <t>CANCELADA - Conferênia Gartner IT Symposium Xpo 2025</t>
  </si>
  <si>
    <t>Miami - Orlando (EUA)</t>
  </si>
  <si>
    <t>25.10.2025</t>
  </si>
  <si>
    <t>ECONÔMICA PREMIUM</t>
  </si>
  <si>
    <t>RELATÓRIO DE VIAGENS A SERVIÇO DA TELEBRAS - PERÍODO DE 16 A 31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</si>
</sst>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"/>
  <sheetViews>
    <sheetView tabSelected="1" topLeftCell="O1" zoomScale="70" zoomScaleNormal="70" workbookViewId="0">
      <selection activeCell="E6" sqref="E6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124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4388</v>
      </c>
      <c r="C3" s="2" t="s">
        <v>64</v>
      </c>
      <c r="D3" s="2">
        <v>3500</v>
      </c>
      <c r="E3" s="2" t="s">
        <v>46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33</v>
      </c>
      <c r="L3" s="2">
        <v>6781</v>
      </c>
      <c r="M3" s="2" t="s">
        <v>83</v>
      </c>
      <c r="N3" s="8" t="s">
        <v>84</v>
      </c>
      <c r="O3" s="2" t="s">
        <v>27</v>
      </c>
      <c r="P3" s="2" t="s">
        <v>52</v>
      </c>
      <c r="Q3" s="2" t="s">
        <v>54</v>
      </c>
      <c r="R3" s="2" t="s">
        <v>85</v>
      </c>
      <c r="S3" s="3" t="s">
        <v>86</v>
      </c>
      <c r="T3" s="2" t="s">
        <v>32</v>
      </c>
      <c r="U3" s="4">
        <v>4805.3900000000003</v>
      </c>
      <c r="V3" s="4">
        <v>0</v>
      </c>
      <c r="W3" s="2">
        <v>5</v>
      </c>
      <c r="X3" s="4">
        <v>1112.99</v>
      </c>
      <c r="Y3" s="4">
        <v>1589.94</v>
      </c>
      <c r="Z3" s="4">
        <v>7508.32</v>
      </c>
      <c r="AA3" s="5"/>
    </row>
    <row r="4" spans="1:27" ht="27.75" customHeight="1" x14ac:dyDescent="0.2">
      <c r="A4" s="2" t="s">
        <v>26</v>
      </c>
      <c r="B4" s="2">
        <v>4463</v>
      </c>
      <c r="C4" s="2" t="s">
        <v>65</v>
      </c>
      <c r="D4" s="2">
        <v>3400</v>
      </c>
      <c r="E4" s="2" t="s">
        <v>47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33</v>
      </c>
      <c r="L4" s="2">
        <v>6720</v>
      </c>
      <c r="M4" s="2" t="s">
        <v>87</v>
      </c>
      <c r="N4" s="8">
        <v>0</v>
      </c>
      <c r="O4" s="2" t="s">
        <v>27</v>
      </c>
      <c r="P4" s="2" t="s">
        <v>88</v>
      </c>
      <c r="Q4" s="2" t="s">
        <v>89</v>
      </c>
      <c r="R4" s="2" t="s">
        <v>90</v>
      </c>
      <c r="S4" s="3" t="s">
        <v>86</v>
      </c>
      <c r="T4" s="2" t="s">
        <v>91</v>
      </c>
      <c r="U4" s="4">
        <v>1923.87</v>
      </c>
      <c r="V4" s="4">
        <v>0</v>
      </c>
      <c r="W4" s="2">
        <v>4</v>
      </c>
      <c r="X4" s="4">
        <v>160</v>
      </c>
      <c r="Y4" s="4">
        <v>1167.8800000000001</v>
      </c>
      <c r="Z4" s="4">
        <v>3251.75</v>
      </c>
      <c r="AA4" s="5"/>
    </row>
    <row r="5" spans="1:27" ht="27.75" customHeight="1" x14ac:dyDescent="0.2">
      <c r="A5" s="2" t="s">
        <v>26</v>
      </c>
      <c r="B5" s="2">
        <v>4565</v>
      </c>
      <c r="C5" s="2" t="s">
        <v>55</v>
      </c>
      <c r="D5" s="2">
        <v>3400</v>
      </c>
      <c r="E5" s="2" t="s">
        <v>47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33</v>
      </c>
      <c r="L5" s="2">
        <v>6775</v>
      </c>
      <c r="M5" s="2" t="s">
        <v>92</v>
      </c>
      <c r="N5" s="8" t="s">
        <v>93</v>
      </c>
      <c r="O5" s="2" t="s">
        <v>27</v>
      </c>
      <c r="P5" s="2" t="s">
        <v>36</v>
      </c>
      <c r="Q5" s="2" t="s">
        <v>54</v>
      </c>
      <c r="R5" s="2" t="s">
        <v>94</v>
      </c>
      <c r="S5" s="3" t="s">
        <v>94</v>
      </c>
      <c r="T5" s="2" t="s">
        <v>32</v>
      </c>
      <c r="U5" s="4">
        <v>3811.39</v>
      </c>
      <c r="V5" s="4">
        <v>0</v>
      </c>
      <c r="W5" s="2">
        <v>1</v>
      </c>
      <c r="X5" s="4">
        <v>220</v>
      </c>
      <c r="Y5" s="4">
        <v>176.66</v>
      </c>
      <c r="Z5" s="4">
        <v>4208.05</v>
      </c>
      <c r="AA5" s="5"/>
    </row>
    <row r="6" spans="1:27" ht="27.75" customHeight="1" x14ac:dyDescent="0.2">
      <c r="A6" s="2" t="s">
        <v>26</v>
      </c>
      <c r="B6" s="2">
        <v>4576</v>
      </c>
      <c r="C6" s="2" t="s">
        <v>56</v>
      </c>
      <c r="D6" s="2">
        <v>3800</v>
      </c>
      <c r="E6" s="2" t="s">
        <v>47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8013</v>
      </c>
      <c r="K6" s="2" t="s">
        <v>50</v>
      </c>
      <c r="L6" s="2">
        <v>6765</v>
      </c>
      <c r="M6" s="2" t="s">
        <v>95</v>
      </c>
      <c r="N6" s="8">
        <v>9572256216822</v>
      </c>
      <c r="O6" s="2" t="s">
        <v>27</v>
      </c>
      <c r="P6" s="2" t="s">
        <v>52</v>
      </c>
      <c r="Q6" s="2" t="s">
        <v>96</v>
      </c>
      <c r="R6" s="2" t="s">
        <v>97</v>
      </c>
      <c r="S6" s="3" t="s">
        <v>98</v>
      </c>
      <c r="T6" s="2" t="s">
        <v>32</v>
      </c>
      <c r="U6" s="4">
        <v>4894.63</v>
      </c>
      <c r="V6" s="4">
        <v>0</v>
      </c>
      <c r="W6" s="2">
        <v>6</v>
      </c>
      <c r="X6" s="4">
        <v>1096.21</v>
      </c>
      <c r="Y6" s="4">
        <v>1835.24</v>
      </c>
      <c r="Z6" s="4">
        <v>7826.08</v>
      </c>
      <c r="AA6" s="5"/>
    </row>
    <row r="7" spans="1:27" ht="27.75" customHeight="1" x14ac:dyDescent="0.2">
      <c r="A7" s="2" t="s">
        <v>26</v>
      </c>
      <c r="B7" s="2">
        <v>4619</v>
      </c>
      <c r="C7" s="2" t="s">
        <v>66</v>
      </c>
      <c r="D7" s="2">
        <v>4800</v>
      </c>
      <c r="E7" s="2" t="s">
        <v>59</v>
      </c>
      <c r="F7" s="2" t="s">
        <v>28</v>
      </c>
      <c r="G7" s="2" t="s">
        <v>29</v>
      </c>
      <c r="H7" s="2" t="s">
        <v>30</v>
      </c>
      <c r="I7" s="2" t="s">
        <v>31</v>
      </c>
      <c r="J7" s="2">
        <v>9099</v>
      </c>
      <c r="K7" s="2" t="s">
        <v>33</v>
      </c>
      <c r="L7" s="2">
        <v>6746</v>
      </c>
      <c r="M7" s="2" t="s">
        <v>99</v>
      </c>
      <c r="N7" s="8" t="s">
        <v>100</v>
      </c>
      <c r="O7" s="2" t="s">
        <v>27</v>
      </c>
      <c r="P7" s="2" t="s">
        <v>52</v>
      </c>
      <c r="Q7" s="2" t="s">
        <v>57</v>
      </c>
      <c r="R7" s="2" t="s">
        <v>85</v>
      </c>
      <c r="S7" s="3" t="s">
        <v>101</v>
      </c>
      <c r="T7" s="2" t="s">
        <v>32</v>
      </c>
      <c r="U7" s="4">
        <v>2055.39</v>
      </c>
      <c r="V7" s="4">
        <v>0</v>
      </c>
      <c r="W7" s="2">
        <v>4</v>
      </c>
      <c r="X7" s="4">
        <v>220</v>
      </c>
      <c r="Y7" s="4">
        <v>1482.18</v>
      </c>
      <c r="Z7" s="4">
        <v>3757.57</v>
      </c>
      <c r="AA7" s="5"/>
    </row>
    <row r="8" spans="1:27" ht="27.75" customHeight="1" x14ac:dyDescent="0.2">
      <c r="A8" s="2" t="s">
        <v>26</v>
      </c>
      <c r="B8" s="2">
        <v>4691</v>
      </c>
      <c r="C8" s="2" t="s">
        <v>67</v>
      </c>
      <c r="D8" s="2">
        <v>2300</v>
      </c>
      <c r="E8" s="2" t="s">
        <v>58</v>
      </c>
      <c r="F8" s="2" t="s">
        <v>28</v>
      </c>
      <c r="G8" s="2" t="s">
        <v>29</v>
      </c>
      <c r="H8" s="2" t="s">
        <v>30</v>
      </c>
      <c r="I8" s="2" t="s">
        <v>31</v>
      </c>
      <c r="J8" s="2">
        <v>9099</v>
      </c>
      <c r="K8" s="2" t="s">
        <v>33</v>
      </c>
      <c r="L8" s="2">
        <v>6779</v>
      </c>
      <c r="M8" s="2" t="s">
        <v>102</v>
      </c>
      <c r="N8" s="8">
        <v>1272148665705</v>
      </c>
      <c r="O8" s="2" t="s">
        <v>27</v>
      </c>
      <c r="P8" s="2" t="s">
        <v>60</v>
      </c>
      <c r="Q8" s="2" t="s">
        <v>103</v>
      </c>
      <c r="R8" s="2" t="s">
        <v>94</v>
      </c>
      <c r="S8" s="3" t="s">
        <v>94</v>
      </c>
      <c r="T8" s="2" t="s">
        <v>32</v>
      </c>
      <c r="U8" s="4">
        <v>5348.5</v>
      </c>
      <c r="V8" s="4">
        <v>0</v>
      </c>
      <c r="W8" s="2">
        <v>1</v>
      </c>
      <c r="X8" s="4">
        <v>220</v>
      </c>
      <c r="Y8" s="4">
        <v>186.47</v>
      </c>
      <c r="Z8" s="4">
        <v>5754.97</v>
      </c>
      <c r="AA8" s="5"/>
    </row>
    <row r="9" spans="1:27" ht="27.75" customHeight="1" x14ac:dyDescent="0.2">
      <c r="A9" s="2" t="s">
        <v>26</v>
      </c>
      <c r="B9" s="2">
        <v>4798</v>
      </c>
      <c r="C9" s="2" t="s">
        <v>68</v>
      </c>
      <c r="D9" s="2">
        <v>3700</v>
      </c>
      <c r="E9" s="2" t="s">
        <v>69</v>
      </c>
      <c r="F9" s="2" t="s">
        <v>28</v>
      </c>
      <c r="G9" s="2" t="s">
        <v>29</v>
      </c>
      <c r="H9" s="2" t="s">
        <v>30</v>
      </c>
      <c r="I9" s="2" t="s">
        <v>31</v>
      </c>
      <c r="J9" s="2">
        <v>9099</v>
      </c>
      <c r="K9" s="2" t="s">
        <v>33</v>
      </c>
      <c r="L9" s="2">
        <v>6762</v>
      </c>
      <c r="M9" s="2" t="s">
        <v>104</v>
      </c>
      <c r="N9" s="8" t="s">
        <v>105</v>
      </c>
      <c r="O9" s="2" t="s">
        <v>27</v>
      </c>
      <c r="P9" s="2" t="s">
        <v>36</v>
      </c>
      <c r="Q9" s="2" t="s">
        <v>61</v>
      </c>
      <c r="R9" s="2" t="s">
        <v>85</v>
      </c>
      <c r="S9" s="3" t="s">
        <v>90</v>
      </c>
      <c r="T9" s="2" t="s">
        <v>32</v>
      </c>
      <c r="U9" s="4">
        <v>675.29</v>
      </c>
      <c r="V9" s="4">
        <v>0</v>
      </c>
      <c r="W9" s="2">
        <v>2</v>
      </c>
      <c r="X9" s="4">
        <v>220</v>
      </c>
      <c r="Y9" s="4">
        <v>529.98</v>
      </c>
      <c r="Z9" s="4">
        <v>1425.27</v>
      </c>
      <c r="AA9" s="5"/>
    </row>
    <row r="10" spans="1:27" ht="27.75" customHeight="1" x14ac:dyDescent="0.2">
      <c r="A10" s="2" t="s">
        <v>26</v>
      </c>
      <c r="B10" s="2">
        <v>4803</v>
      </c>
      <c r="C10" s="2" t="s">
        <v>70</v>
      </c>
      <c r="D10" s="2">
        <v>1100</v>
      </c>
      <c r="E10" s="2" t="s">
        <v>71</v>
      </c>
      <c r="F10" s="2" t="s">
        <v>28</v>
      </c>
      <c r="G10" s="2" t="s">
        <v>29</v>
      </c>
      <c r="H10" s="2" t="s">
        <v>30</v>
      </c>
      <c r="I10" s="2" t="s">
        <v>31</v>
      </c>
      <c r="J10" s="2">
        <v>9099</v>
      </c>
      <c r="K10" s="2" t="s">
        <v>33</v>
      </c>
      <c r="L10" s="2">
        <v>6803</v>
      </c>
      <c r="M10" s="2" t="s">
        <v>106</v>
      </c>
      <c r="N10" s="8" t="s">
        <v>107</v>
      </c>
      <c r="O10" s="2" t="s">
        <v>27</v>
      </c>
      <c r="P10" s="2" t="s">
        <v>52</v>
      </c>
      <c r="Q10" s="2" t="s">
        <v>53</v>
      </c>
      <c r="R10" s="2" t="s">
        <v>108</v>
      </c>
      <c r="S10" s="3" t="s">
        <v>98</v>
      </c>
      <c r="T10" s="2" t="s">
        <v>32</v>
      </c>
      <c r="U10" s="4">
        <v>1384.94</v>
      </c>
      <c r="V10" s="4">
        <v>0</v>
      </c>
      <c r="W10" s="2">
        <v>4</v>
      </c>
      <c r="X10" s="4">
        <v>160</v>
      </c>
      <c r="Y10" s="4">
        <v>1564.5</v>
      </c>
      <c r="Z10" s="4">
        <v>3109.44</v>
      </c>
      <c r="AA10" s="5"/>
    </row>
    <row r="11" spans="1:27" ht="27.75" customHeight="1" x14ac:dyDescent="0.2">
      <c r="A11" s="2" t="s">
        <v>26</v>
      </c>
      <c r="B11" s="2">
        <v>8338</v>
      </c>
      <c r="C11" s="2" t="s">
        <v>72</v>
      </c>
      <c r="D11" s="2">
        <v>1100</v>
      </c>
      <c r="E11" s="2" t="s">
        <v>71</v>
      </c>
      <c r="F11" s="2" t="s">
        <v>28</v>
      </c>
      <c r="G11" s="2" t="s">
        <v>29</v>
      </c>
      <c r="H11" s="2" t="s">
        <v>34</v>
      </c>
      <c r="I11" s="2" t="s">
        <v>35</v>
      </c>
      <c r="J11" s="2">
        <v>3002</v>
      </c>
      <c r="K11" s="2" t="s">
        <v>73</v>
      </c>
      <c r="L11" s="2">
        <v>6738</v>
      </c>
      <c r="M11" s="2" t="s">
        <v>109</v>
      </c>
      <c r="N11" s="8" t="s">
        <v>110</v>
      </c>
      <c r="O11" s="2" t="s">
        <v>27</v>
      </c>
      <c r="P11" s="2" t="s">
        <v>52</v>
      </c>
      <c r="Q11" s="2" t="s">
        <v>57</v>
      </c>
      <c r="R11" s="2" t="s">
        <v>85</v>
      </c>
      <c r="S11" s="3" t="s">
        <v>101</v>
      </c>
      <c r="T11" s="2" t="s">
        <v>32</v>
      </c>
      <c r="U11" s="4">
        <v>2055.39</v>
      </c>
      <c r="V11" s="4">
        <v>0</v>
      </c>
      <c r="W11" s="2">
        <v>4</v>
      </c>
      <c r="X11" s="4">
        <v>220</v>
      </c>
      <c r="Y11" s="4">
        <v>1482.18</v>
      </c>
      <c r="Z11" s="4">
        <v>3757.57</v>
      </c>
      <c r="AA11" s="5"/>
    </row>
    <row r="12" spans="1:27" ht="27.75" customHeight="1" x14ac:dyDescent="0.2">
      <c r="A12" s="2" t="s">
        <v>26</v>
      </c>
      <c r="B12" s="2">
        <v>8340</v>
      </c>
      <c r="C12" s="2" t="s">
        <v>74</v>
      </c>
      <c r="D12" s="2">
        <v>3700</v>
      </c>
      <c r="E12" s="2" t="s">
        <v>69</v>
      </c>
      <c r="F12" s="2" t="s">
        <v>28</v>
      </c>
      <c r="G12" s="2" t="s">
        <v>29</v>
      </c>
      <c r="H12" s="2" t="s">
        <v>34</v>
      </c>
      <c r="I12" s="2" t="s">
        <v>35</v>
      </c>
      <c r="J12" s="2">
        <v>1005</v>
      </c>
      <c r="K12" s="2" t="s">
        <v>49</v>
      </c>
      <c r="L12" s="2">
        <v>6761</v>
      </c>
      <c r="M12" s="2" t="s">
        <v>111</v>
      </c>
      <c r="N12" s="8" t="s">
        <v>112</v>
      </c>
      <c r="O12" s="2" t="s">
        <v>27</v>
      </c>
      <c r="P12" s="2" t="s">
        <v>114</v>
      </c>
      <c r="Q12" s="2" t="s">
        <v>48</v>
      </c>
      <c r="R12" s="2" t="s">
        <v>85</v>
      </c>
      <c r="S12" s="3" t="s">
        <v>90</v>
      </c>
      <c r="T12" s="2" t="s">
        <v>32</v>
      </c>
      <c r="U12" s="4">
        <v>711.29</v>
      </c>
      <c r="V12" s="4">
        <v>0</v>
      </c>
      <c r="W12" s="2">
        <v>2</v>
      </c>
      <c r="X12" s="4">
        <v>220</v>
      </c>
      <c r="Y12" s="4">
        <v>635.22</v>
      </c>
      <c r="Z12" s="4">
        <v>1566.51</v>
      </c>
      <c r="AA12" s="5"/>
    </row>
    <row r="13" spans="1:27" ht="27.75" customHeight="1" x14ac:dyDescent="0.2">
      <c r="A13" s="2" t="s">
        <v>26</v>
      </c>
      <c r="B13" s="2">
        <v>9187</v>
      </c>
      <c r="C13" s="2" t="s">
        <v>75</v>
      </c>
      <c r="D13" s="2">
        <v>110</v>
      </c>
      <c r="E13" s="2" t="s">
        <v>79</v>
      </c>
      <c r="F13" s="2" t="s">
        <v>37</v>
      </c>
      <c r="G13" s="2" t="s">
        <v>38</v>
      </c>
      <c r="H13" s="2" t="s">
        <v>76</v>
      </c>
      <c r="I13" s="2" t="s">
        <v>77</v>
      </c>
      <c r="J13" s="2">
        <v>9001</v>
      </c>
      <c r="K13" s="2" t="s">
        <v>82</v>
      </c>
      <c r="L13" s="2">
        <v>6757</v>
      </c>
      <c r="M13" s="2" t="s">
        <v>113</v>
      </c>
      <c r="N13" s="8">
        <v>9572254409709</v>
      </c>
      <c r="O13" s="2" t="s">
        <v>27</v>
      </c>
      <c r="P13" s="2" t="s">
        <v>114</v>
      </c>
      <c r="Q13" s="2" t="s">
        <v>48</v>
      </c>
      <c r="R13" s="2" t="s">
        <v>115</v>
      </c>
      <c r="S13" s="3" t="s">
        <v>108</v>
      </c>
      <c r="T13" s="2" t="s">
        <v>32</v>
      </c>
      <c r="U13" s="4">
        <v>2922.13</v>
      </c>
      <c r="V13" s="4">
        <v>0</v>
      </c>
      <c r="W13" s="2">
        <v>2</v>
      </c>
      <c r="X13" s="4">
        <v>160</v>
      </c>
      <c r="Y13" s="4">
        <v>849.24</v>
      </c>
      <c r="Z13" s="4">
        <v>3931.37</v>
      </c>
      <c r="AA13" s="5"/>
    </row>
    <row r="14" spans="1:27" ht="27.75" customHeight="1" x14ac:dyDescent="0.2">
      <c r="A14" s="2" t="s">
        <v>26</v>
      </c>
      <c r="B14" s="2">
        <v>9261</v>
      </c>
      <c r="C14" s="2" t="s">
        <v>78</v>
      </c>
      <c r="D14" s="2">
        <v>110</v>
      </c>
      <c r="E14" s="2" t="s">
        <v>79</v>
      </c>
      <c r="F14" s="2" t="s">
        <v>37</v>
      </c>
      <c r="G14" s="2" t="s">
        <v>38</v>
      </c>
      <c r="H14" s="2" t="s">
        <v>80</v>
      </c>
      <c r="I14" s="2" t="s">
        <v>81</v>
      </c>
      <c r="J14" s="2">
        <v>9001</v>
      </c>
      <c r="K14" s="2" t="s">
        <v>82</v>
      </c>
      <c r="L14" s="2">
        <v>6758</v>
      </c>
      <c r="M14" s="2" t="s">
        <v>113</v>
      </c>
      <c r="N14" s="8">
        <v>1272147087199</v>
      </c>
      <c r="O14" s="2" t="s">
        <v>27</v>
      </c>
      <c r="P14" s="2" t="s">
        <v>116</v>
      </c>
      <c r="Q14" s="2" t="s">
        <v>48</v>
      </c>
      <c r="R14" s="2" t="s">
        <v>115</v>
      </c>
      <c r="S14" s="3" t="s">
        <v>108</v>
      </c>
      <c r="T14" s="2" t="s">
        <v>32</v>
      </c>
      <c r="U14" s="4">
        <v>1830.42</v>
      </c>
      <c r="V14" s="4">
        <v>0</v>
      </c>
      <c r="W14" s="2">
        <v>2</v>
      </c>
      <c r="X14" s="4">
        <v>160</v>
      </c>
      <c r="Y14" s="4">
        <v>849.24</v>
      </c>
      <c r="Z14" s="4">
        <v>2839.66</v>
      </c>
      <c r="AA14" s="5"/>
    </row>
    <row r="15" spans="1:27" ht="27.75" customHeight="1" x14ac:dyDescent="0.2">
      <c r="A15" s="2" t="s">
        <v>26</v>
      </c>
      <c r="B15" s="2">
        <v>60519</v>
      </c>
      <c r="C15" s="2" t="s">
        <v>41</v>
      </c>
      <c r="D15" s="2">
        <v>5000</v>
      </c>
      <c r="E15" s="2" t="s">
        <v>42</v>
      </c>
      <c r="F15" s="2" t="s">
        <v>37</v>
      </c>
      <c r="G15" s="2" t="s">
        <v>38</v>
      </c>
      <c r="H15" s="2" t="s">
        <v>43</v>
      </c>
      <c r="I15" s="2" t="s">
        <v>44</v>
      </c>
      <c r="J15" s="2">
        <v>6001</v>
      </c>
      <c r="K15" s="2" t="s">
        <v>40</v>
      </c>
      <c r="L15" s="2">
        <v>6792</v>
      </c>
      <c r="M15" s="2" t="s">
        <v>117</v>
      </c>
      <c r="N15" s="8" t="s">
        <v>118</v>
      </c>
      <c r="O15" s="2" t="s">
        <v>27</v>
      </c>
      <c r="P15" s="2" t="s">
        <v>39</v>
      </c>
      <c r="Q15" s="2" t="s">
        <v>119</v>
      </c>
      <c r="R15" s="2" t="s">
        <v>101</v>
      </c>
      <c r="S15" s="3" t="s">
        <v>86</v>
      </c>
      <c r="T15" s="2" t="s">
        <v>32</v>
      </c>
      <c r="U15" s="4">
        <v>5131.03</v>
      </c>
      <c r="V15" s="4">
        <v>0</v>
      </c>
      <c r="W15" s="2">
        <v>2</v>
      </c>
      <c r="X15" s="4">
        <v>160</v>
      </c>
      <c r="Y15" s="4">
        <v>760.08</v>
      </c>
      <c r="Z15" s="4">
        <v>6051.11</v>
      </c>
      <c r="AA15" s="5"/>
    </row>
    <row r="16" spans="1:27" ht="27.75" customHeight="1" x14ac:dyDescent="0.2">
      <c r="A16" s="2" t="s">
        <v>26</v>
      </c>
      <c r="B16" s="2">
        <v>60522</v>
      </c>
      <c r="C16" s="2" t="s">
        <v>62</v>
      </c>
      <c r="D16" s="2">
        <v>3000</v>
      </c>
      <c r="E16" s="2" t="s">
        <v>63</v>
      </c>
      <c r="F16" s="2" t="s">
        <v>37</v>
      </c>
      <c r="G16" s="2" t="s">
        <v>38</v>
      </c>
      <c r="H16" s="2" t="s">
        <v>43</v>
      </c>
      <c r="I16" s="2" t="s">
        <v>44</v>
      </c>
      <c r="J16" s="2">
        <v>6001</v>
      </c>
      <c r="K16" s="2" t="s">
        <v>40</v>
      </c>
      <c r="L16" s="2">
        <v>6782</v>
      </c>
      <c r="M16" s="2" t="s">
        <v>120</v>
      </c>
      <c r="N16" s="8">
        <v>1272147368021</v>
      </c>
      <c r="O16" s="2" t="s">
        <v>27</v>
      </c>
      <c r="P16" s="2" t="s">
        <v>60</v>
      </c>
      <c r="Q16" s="2" t="s">
        <v>121</v>
      </c>
      <c r="R16" s="2" t="s">
        <v>51</v>
      </c>
      <c r="S16" s="3" t="s">
        <v>122</v>
      </c>
      <c r="T16" s="2" t="s">
        <v>123</v>
      </c>
      <c r="U16" s="4">
        <v>14393.8</v>
      </c>
      <c r="V16" s="4">
        <v>0</v>
      </c>
      <c r="W16" s="2">
        <v>0</v>
      </c>
      <c r="X16" s="4">
        <v>0</v>
      </c>
      <c r="Y16" s="4">
        <v>0</v>
      </c>
      <c r="Z16" s="4">
        <v>14393.8</v>
      </c>
      <c r="AA16" s="5"/>
    </row>
    <row r="17" spans="1:26" ht="27.7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>
        <f>SUM(U3:U16)</f>
        <v>51943.459999999992</v>
      </c>
      <c r="V17" s="6">
        <f>SUM(V3:V16)</f>
        <v>0</v>
      </c>
      <c r="W17" s="7">
        <f>SUM(W3:W16)</f>
        <v>39</v>
      </c>
      <c r="X17" s="6">
        <f>SUM(X3:X16)</f>
        <v>4329.2</v>
      </c>
      <c r="Y17" s="6">
        <f>SUM(Y3:Y16)</f>
        <v>13108.81</v>
      </c>
      <c r="Z17" s="6">
        <f>SUM(Z3:Z16)</f>
        <v>69381.47</v>
      </c>
    </row>
    <row r="18" spans="1:26" ht="76.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 s="9" t="s">
        <v>45</v>
      </c>
      <c r="W18"/>
      <c r="X18"/>
      <c r="Y18"/>
      <c r="Z18"/>
    </row>
    <row r="19" spans="1:26" ht="27.75" customHeight="1" x14ac:dyDescent="0.2"/>
    <row r="20" spans="1:26" ht="30.75" customHeight="1" x14ac:dyDescent="0.2"/>
    <row r="21" spans="1:26" x14ac:dyDescent="0.2">
      <c r="U21" s="5"/>
      <c r="V21" s="5"/>
      <c r="W21" s="5"/>
      <c r="X21" s="5"/>
      <c r="Y21" s="5"/>
      <c r="Z21" s="5"/>
    </row>
  </sheetData>
  <mergeCells count="1">
    <mergeCell ref="A1:Z1"/>
  </mergeCells>
  <conditionalFormatting sqref="L18">
    <cfRule type="duplicateValues" dxfId="1" priority="1"/>
  </conditionalFormatting>
  <conditionalFormatting sqref="L19:L1048576 L1:L17">
    <cfRule type="duplicateValues" dxfId="0" priority="2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2025-12-09T18:37:54Z</dcterms:modified>
</cp:coreProperties>
</file>