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8- Agosto\2 quinzena\"/>
    </mc:Choice>
  </mc:AlternateContent>
  <xr:revisionPtr revIDLastSave="0" documentId="13_ncr:1_{BDFCBC4A-AEE1-42A4-85ED-AEC6804657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1" l="1"/>
  <c r="Y24" i="1"/>
  <c r="X24" i="1"/>
  <c r="W24" i="1"/>
  <c r="V24" i="1"/>
  <c r="U24" i="1"/>
  <c r="Z23" i="1"/>
</calcChain>
</file>

<file path=xl/sharedStrings.xml><?xml version="1.0" encoding="utf-8"?>
<sst xmlns="http://schemas.openxmlformats.org/spreadsheetml/2006/main" count="360" uniqueCount="152">
  <si>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</si>
  <si>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</si>
  <si>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</si>
  <si>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</si>
  <si>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</si>
  <si>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</si>
  <si>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</si>
  <si>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</si>
  <si>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</si>
  <si>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</si>
  <si>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</si>
  <si>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</si>
  <si>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</si>
  <si>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</si>
  <si>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</si>
  <si>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</si>
  <si>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</si>
  <si>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</si>
  <si>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</si>
  <si>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</si>
  <si>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</si>
  <si>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</si>
  <si>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</si>
  <si>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</si>
  <si>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</si>
  <si>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</si>
  <si>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</si>
  <si>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</si>
  <si>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</si>
  <si>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</si>
  <si>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</si>
  <si>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</si>
  <si>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</si>
  <si>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GERÊNCIA DE ENGENHARIA E OPERACÃO DE SAT</t>
  </si>
  <si>
    <t>ECONOMICO</t>
  </si>
  <si>
    <t>ESPECIALISTA GESTAO DE TELECOMUNICACOES</t>
  </si>
  <si>
    <t>Brasília-DF</t>
  </si>
  <si>
    <t>AD</t>
  </si>
  <si>
    <t>Ad Nutum</t>
  </si>
  <si>
    <t>GERÊNCIA DE MANUTENÇÃO DA PLANTA</t>
  </si>
  <si>
    <t>Brasília</t>
  </si>
  <si>
    <t>Brasília/DF</t>
  </si>
  <si>
    <t>X</t>
  </si>
  <si>
    <t>Executivo</t>
  </si>
  <si>
    <t>Brasilia - DF</t>
  </si>
  <si>
    <t>São Paulo - Congonhas</t>
  </si>
  <si>
    <t>DIRETORIA TÉCNICO-OPERACIONAL</t>
  </si>
  <si>
    <t>Brasilia/DF</t>
  </si>
  <si>
    <t>LEVI PEREIRA FIGUEIREDO NETO</t>
  </si>
  <si>
    <t>DIRETORIA COMERCIAL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</si>
  <si>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</si>
  <si>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</si>
  <si>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</si>
  <si>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</si>
  <si>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</si>
  <si>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</si>
  <si>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</si>
  <si>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</si>
  <si>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RELATÓRIO DE VIAGENS A SERVIÇO DA TELEBRAS - PERÍODO DE 16 A 31 DE AGOSTO DE 2025</t>
  </si>
  <si>
    <t>31.08.2025</t>
  </si>
  <si>
    <t>IRINEU TADAO GIOTOKU</t>
  </si>
  <si>
    <t>CURSO IBMEC E PPTPLAY</t>
  </si>
  <si>
    <t>GUOOCS</t>
  </si>
  <si>
    <t>São Paulo - Congonhas/SP</t>
  </si>
  <si>
    <t>24.08.2025</t>
  </si>
  <si>
    <t>28.08.2025</t>
  </si>
  <si>
    <t>STANDARD</t>
  </si>
  <si>
    <t>MARINEY MAGLIONI GONÇALVES REGES</t>
  </si>
  <si>
    <t>JORRLO</t>
  </si>
  <si>
    <t>RODNEY GOMES FELIPE</t>
  </si>
  <si>
    <t>GERÊNCIA DE OPERAÇÃO DE REDES E SERVIÇOS</t>
  </si>
  <si>
    <t>ESD - Estudos Interdisciplinares de Campo - Região Norte</t>
  </si>
  <si>
    <t>18.08.2025</t>
  </si>
  <si>
    <t>22.08.2025</t>
  </si>
  <si>
    <t>VAGNER VIEIRA SCHMITT</t>
  </si>
  <si>
    <t>ESCRITÓRIO REGIONAL DE PORTO ALEGRE</t>
  </si>
  <si>
    <t>Capacitação PowerPoint e Apresentações Estratégicas IBMEC</t>
  </si>
  <si>
    <t>Porto Alegre/RS</t>
  </si>
  <si>
    <t>25.08.2025</t>
  </si>
  <si>
    <t>RODRIGO MARTINS MATOS</t>
  </si>
  <si>
    <t>ESCRITÓRIO REGIONAL DE BELÉM</t>
  </si>
  <si>
    <t>Cursos Apresentação estratégica_Apresentações Inteligentes</t>
  </si>
  <si>
    <t>Fortaleza - Ceará</t>
  </si>
  <si>
    <t>TATIANA FLORES PIECHA</t>
  </si>
  <si>
    <t>ESCRITÓRIO REGIONAL DE FORTALEZA</t>
  </si>
  <si>
    <t>HNFOMR</t>
  </si>
  <si>
    <t>Brasília - Distrito Federal</t>
  </si>
  <si>
    <t>FERNANDO DE VASCONCELLOS</t>
  </si>
  <si>
    <t>Participação curso PowerPoint e Apresentações Estratégicas</t>
  </si>
  <si>
    <t>LA9576421HRMV</t>
  </si>
  <si>
    <t>PORTO ALEGRE</t>
  </si>
  <si>
    <t>Brasília - DF</t>
  </si>
  <si>
    <t>NORBERTO SOUSA GONÇALVES</t>
  </si>
  <si>
    <t>Cursos Apresentação Estratégica e PowerPoint</t>
  </si>
  <si>
    <t>Belém</t>
  </si>
  <si>
    <t>ISAC PIRES MORAES FILHO</t>
  </si>
  <si>
    <t>GERÊNCIA DE ENGENHARIA DE REDES E PLAT.</t>
  </si>
  <si>
    <t>Visita à Diretoria da Vertiv Tecnologia do Brasil Ltda</t>
  </si>
  <si>
    <t>DYCVFA</t>
  </si>
  <si>
    <t>20.08.2025</t>
  </si>
  <si>
    <t>FLÁVIA ELISABETH CARDOSO PIRES</t>
  </si>
  <si>
    <t>Reunião e visita mensal em conjunto com a Defesa COPE-S</t>
  </si>
  <si>
    <t>MYERRE</t>
  </si>
  <si>
    <t>Brasilia-DF</t>
  </si>
  <si>
    <t>RIO DE JANEIRO - GALEÃO</t>
  </si>
  <si>
    <t>27.08.2025</t>
  </si>
  <si>
    <t>RODRIGO ANDRADE SILVEIRA DE ARAÚJO</t>
  </si>
  <si>
    <t>GERÊNCIA FINANCEIRA E ORÇAMENTÁRIA</t>
  </si>
  <si>
    <t>Manutenção Preventiva Vertiv Gateway Campo Grande-MS</t>
  </si>
  <si>
    <t>MV1KT18IGJBR</t>
  </si>
  <si>
    <t>Campo Grande - MS</t>
  </si>
  <si>
    <t>PAULO VÍTOR DE OLIVEIRA GOBBATO</t>
  </si>
  <si>
    <t>GERÊNCIA DE GESTÃO DE PESSOAS</t>
  </si>
  <si>
    <t>Evento CONARH 2025</t>
  </si>
  <si>
    <t>21.08.2025</t>
  </si>
  <si>
    <t>DICKSON RAFAEL RODRIGUES DE OLIVEIRA SOUZA</t>
  </si>
  <si>
    <t>Manutenção da GCN em um servidor da CMS de Rio Branco.</t>
  </si>
  <si>
    <t>UPESJQ</t>
  </si>
  <si>
    <t>Brasilia</t>
  </si>
  <si>
    <t>Rio Branco - Acre</t>
  </si>
  <si>
    <t>29.08.2025</t>
  </si>
  <si>
    <t>MARCELO FERREIRA STELLA</t>
  </si>
  <si>
    <t>GERÊNCIA DE PLANEJAMENTO E MARKETING</t>
  </si>
  <si>
    <t>Reuniões TS DATA CENTER, AI &amp; CLOUD SUMMIT e visita ER SP</t>
  </si>
  <si>
    <t>GZHHDN LSLBCF</t>
  </si>
  <si>
    <t>São Paulo/Congonhas</t>
  </si>
  <si>
    <t>26.08.2025</t>
  </si>
  <si>
    <t>MADALENE MENEZES VERTELO</t>
  </si>
  <si>
    <t>Sâo Paulo - CGH</t>
  </si>
  <si>
    <t>RODRIGO BOTELHO MACHADO</t>
  </si>
  <si>
    <t>ASSESSOR III</t>
  </si>
  <si>
    <t>FJELCB</t>
  </si>
  <si>
    <t>Visita para acompanhar reunião mensal com Defesa no COPE-S</t>
  </si>
  <si>
    <t>JJBOTT</t>
  </si>
  <si>
    <t>Rio de Janeiro - GALEÃO</t>
  </si>
  <si>
    <t>SEBASTIÃO DO NASCIMENTO NETO</t>
  </si>
  <si>
    <t>GABINETE DA PRESIDÊNCIA</t>
  </si>
  <si>
    <t>Reunião gerencial no COPE-S</t>
  </si>
  <si>
    <t>Rio de janeiro - Galeão</t>
  </si>
  <si>
    <t>TS DATA CENTER, AI &amp; CLOUD SUMMIT e reuniões e Visita ER SP</t>
  </si>
  <si>
    <t>GYKHLQ</t>
  </si>
  <si>
    <t>Participar de imersão institucional e técnica na China.</t>
  </si>
  <si>
    <t>BVHO8Y</t>
  </si>
  <si>
    <t>Braísília</t>
  </si>
  <si>
    <t>Pequim / China</t>
  </si>
  <si>
    <t>EXECUTIVA</t>
  </si>
  <si>
    <t>ANDRÉ LEANDRO MAGALHÃES</t>
  </si>
  <si>
    <t>Participar de imersão institucional e técnica na China</t>
  </si>
  <si>
    <t>Pequim</t>
  </si>
  <si>
    <t>-</t>
  </si>
  <si>
    <t>Escrit São Paulo SP</t>
  </si>
  <si>
    <t>Belém/PA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</si>
</sst>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topLeftCell="O14" zoomScale="70" zoomScaleNormal="70" workbookViewId="0">
      <selection activeCell="T25" sqref="T2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4130</v>
      </c>
      <c r="C3" s="2" t="s">
        <v>60</v>
      </c>
      <c r="D3" s="2">
        <v>4750</v>
      </c>
      <c r="E3" s="2" t="s">
        <v>150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149</v>
      </c>
      <c r="K3" s="2" t="s">
        <v>35</v>
      </c>
      <c r="L3" s="2">
        <v>511</v>
      </c>
      <c r="M3" s="2" t="s">
        <v>61</v>
      </c>
      <c r="N3" s="8" t="s">
        <v>62</v>
      </c>
      <c r="O3" s="2" t="s">
        <v>27</v>
      </c>
      <c r="P3" s="2" t="s">
        <v>63</v>
      </c>
      <c r="Q3" s="2" t="s">
        <v>47</v>
      </c>
      <c r="R3" s="2" t="s">
        <v>64</v>
      </c>
      <c r="S3" s="3" t="s">
        <v>65</v>
      </c>
      <c r="T3" s="2" t="s">
        <v>66</v>
      </c>
      <c r="U3" s="4">
        <v>1156.3699999999999</v>
      </c>
      <c r="V3" s="4">
        <v>0</v>
      </c>
      <c r="W3" s="2">
        <v>5</v>
      </c>
      <c r="X3" s="4">
        <v>160</v>
      </c>
      <c r="Y3" s="4">
        <v>1678.23</v>
      </c>
      <c r="Z3" s="4">
        <v>2994.6</v>
      </c>
      <c r="AA3" s="5"/>
    </row>
    <row r="4" spans="1:27" ht="27.75" customHeight="1" x14ac:dyDescent="0.2">
      <c r="A4" s="2" t="s">
        <v>26</v>
      </c>
      <c r="B4" s="2">
        <v>4132</v>
      </c>
      <c r="C4" s="2" t="s">
        <v>67</v>
      </c>
      <c r="D4" s="2">
        <v>4750</v>
      </c>
      <c r="E4" s="2" t="s">
        <v>150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149</v>
      </c>
      <c r="K4" s="2" t="s">
        <v>35</v>
      </c>
      <c r="L4" s="2">
        <v>512</v>
      </c>
      <c r="M4" s="2" t="s">
        <v>61</v>
      </c>
      <c r="N4" s="8" t="s">
        <v>68</v>
      </c>
      <c r="O4" s="2" t="s">
        <v>27</v>
      </c>
      <c r="P4" s="2" t="s">
        <v>63</v>
      </c>
      <c r="Q4" s="2" t="s">
        <v>47</v>
      </c>
      <c r="R4" s="2" t="s">
        <v>64</v>
      </c>
      <c r="S4" s="3" t="s">
        <v>65</v>
      </c>
      <c r="T4" s="2" t="s">
        <v>66</v>
      </c>
      <c r="U4" s="4">
        <v>1156.3699999999999</v>
      </c>
      <c r="V4" s="4">
        <v>0</v>
      </c>
      <c r="W4" s="2">
        <v>5</v>
      </c>
      <c r="X4" s="4">
        <v>160</v>
      </c>
      <c r="Y4" s="4">
        <v>1678.23</v>
      </c>
      <c r="Z4" s="4">
        <v>2994.6</v>
      </c>
      <c r="AA4" s="5"/>
    </row>
    <row r="5" spans="1:27" ht="27.75" customHeight="1" x14ac:dyDescent="0.2">
      <c r="A5" s="2" t="s">
        <v>26</v>
      </c>
      <c r="B5" s="2">
        <v>4382</v>
      </c>
      <c r="C5" s="2" t="s">
        <v>69</v>
      </c>
      <c r="D5" s="2">
        <v>3500</v>
      </c>
      <c r="E5" s="2" t="s">
        <v>70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35</v>
      </c>
      <c r="L5" s="2">
        <v>6645</v>
      </c>
      <c r="M5" s="2" t="s">
        <v>71</v>
      </c>
      <c r="N5" s="8" t="s">
        <v>149</v>
      </c>
      <c r="O5" s="2" t="s">
        <v>149</v>
      </c>
      <c r="P5" s="2" t="s">
        <v>41</v>
      </c>
      <c r="Q5" s="2" t="s">
        <v>151</v>
      </c>
      <c r="R5" s="2" t="s">
        <v>72</v>
      </c>
      <c r="S5" s="3" t="s">
        <v>73</v>
      </c>
      <c r="T5" s="2" t="s">
        <v>149</v>
      </c>
      <c r="U5" s="4">
        <v>0</v>
      </c>
      <c r="V5" s="4">
        <v>0</v>
      </c>
      <c r="W5" s="2">
        <v>5</v>
      </c>
      <c r="X5" s="4">
        <v>160</v>
      </c>
      <c r="Y5" s="4">
        <v>1799.73</v>
      </c>
      <c r="Z5" s="4">
        <v>1959.73</v>
      </c>
      <c r="AA5" s="5"/>
    </row>
    <row r="6" spans="1:27" ht="27.75" customHeight="1" x14ac:dyDescent="0.2">
      <c r="A6" s="2" t="s">
        <v>26</v>
      </c>
      <c r="B6" s="2">
        <v>4499</v>
      </c>
      <c r="C6" s="2" t="s">
        <v>74</v>
      </c>
      <c r="D6" s="2">
        <v>4771</v>
      </c>
      <c r="E6" s="2" t="s">
        <v>75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35</v>
      </c>
      <c r="L6" s="2">
        <v>601</v>
      </c>
      <c r="M6" s="2" t="s">
        <v>76</v>
      </c>
      <c r="N6" s="8" t="s">
        <v>149</v>
      </c>
      <c r="O6" s="2" t="s">
        <v>27</v>
      </c>
      <c r="P6" s="2" t="s">
        <v>77</v>
      </c>
      <c r="Q6" s="2" t="s">
        <v>41</v>
      </c>
      <c r="R6" s="2" t="s">
        <v>64</v>
      </c>
      <c r="S6" s="3" t="s">
        <v>65</v>
      </c>
      <c r="T6" s="2" t="s">
        <v>32</v>
      </c>
      <c r="U6" s="4">
        <v>3284.77</v>
      </c>
      <c r="V6" s="4">
        <v>0</v>
      </c>
      <c r="W6" s="2">
        <v>4</v>
      </c>
      <c r="X6" s="4">
        <v>160</v>
      </c>
      <c r="Y6" s="4">
        <v>1564.5</v>
      </c>
      <c r="Z6" s="4">
        <v>5009.2700000000004</v>
      </c>
      <c r="AA6" s="5"/>
    </row>
    <row r="7" spans="1:27" ht="27.75" customHeight="1" x14ac:dyDescent="0.2">
      <c r="A7" s="2" t="s">
        <v>26</v>
      </c>
      <c r="B7" s="2">
        <v>4501</v>
      </c>
      <c r="C7" s="2" t="s">
        <v>79</v>
      </c>
      <c r="D7" s="2">
        <v>4741</v>
      </c>
      <c r="E7" s="2" t="s">
        <v>80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35</v>
      </c>
      <c r="L7" s="2">
        <v>621</v>
      </c>
      <c r="M7" s="2" t="s">
        <v>81</v>
      </c>
      <c r="N7" s="8">
        <v>1272142367708</v>
      </c>
      <c r="O7" s="2" t="s">
        <v>27</v>
      </c>
      <c r="P7" s="2" t="s">
        <v>82</v>
      </c>
      <c r="Q7" s="2" t="s">
        <v>41</v>
      </c>
      <c r="R7" s="2" t="s">
        <v>64</v>
      </c>
      <c r="S7" s="3" t="s">
        <v>65</v>
      </c>
      <c r="T7" s="2" t="s">
        <v>32</v>
      </c>
      <c r="U7" s="4">
        <v>2199.2399999999998</v>
      </c>
      <c r="V7" s="4">
        <v>0</v>
      </c>
      <c r="W7" s="2">
        <v>5</v>
      </c>
      <c r="X7" s="4">
        <v>160</v>
      </c>
      <c r="Y7" s="4">
        <v>1678.23</v>
      </c>
      <c r="Z7" s="4">
        <v>4037.47</v>
      </c>
      <c r="AA7" s="5"/>
    </row>
    <row r="8" spans="1:27" ht="27.75" customHeight="1" x14ac:dyDescent="0.2">
      <c r="A8" s="2" t="s">
        <v>26</v>
      </c>
      <c r="B8" s="2">
        <v>4507</v>
      </c>
      <c r="C8" s="2" t="s">
        <v>83</v>
      </c>
      <c r="D8" s="2">
        <v>4711</v>
      </c>
      <c r="E8" s="2" t="s">
        <v>84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35</v>
      </c>
      <c r="L8" s="2">
        <v>622</v>
      </c>
      <c r="M8" s="2" t="s">
        <v>81</v>
      </c>
      <c r="N8" s="8" t="s">
        <v>85</v>
      </c>
      <c r="P8" s="2" t="s">
        <v>86</v>
      </c>
      <c r="Q8" s="2" t="s">
        <v>82</v>
      </c>
      <c r="R8" s="2" t="s">
        <v>64</v>
      </c>
      <c r="S8" s="3" t="s">
        <v>65</v>
      </c>
      <c r="T8" s="2" t="s">
        <v>32</v>
      </c>
      <c r="U8" s="4">
        <v>713.77</v>
      </c>
      <c r="V8" s="4">
        <v>0</v>
      </c>
      <c r="W8" s="2">
        <v>5</v>
      </c>
      <c r="X8" s="4">
        <v>160</v>
      </c>
      <c r="Y8" s="4">
        <v>1678.23</v>
      </c>
      <c r="Z8" s="4">
        <v>2552</v>
      </c>
      <c r="AA8" s="5"/>
    </row>
    <row r="9" spans="1:27" ht="27.75" customHeight="1" x14ac:dyDescent="0.2">
      <c r="A9" s="2" t="s">
        <v>26</v>
      </c>
      <c r="B9" s="2">
        <v>4510</v>
      </c>
      <c r="C9" s="2" t="s">
        <v>87</v>
      </c>
      <c r="D9" s="2">
        <v>4771</v>
      </c>
      <c r="E9" s="2" t="s">
        <v>75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35</v>
      </c>
      <c r="L9" s="2">
        <v>591</v>
      </c>
      <c r="M9" s="2" t="s">
        <v>88</v>
      </c>
      <c r="N9" s="8" t="s">
        <v>89</v>
      </c>
      <c r="O9" s="2" t="s">
        <v>27</v>
      </c>
      <c r="P9" s="2" t="s">
        <v>90</v>
      </c>
      <c r="Q9" s="2" t="s">
        <v>91</v>
      </c>
      <c r="R9" s="2" t="s">
        <v>64</v>
      </c>
      <c r="S9" s="3" t="s">
        <v>65</v>
      </c>
      <c r="T9" s="2" t="s">
        <v>32</v>
      </c>
      <c r="U9" s="4">
        <v>2767.36</v>
      </c>
      <c r="V9" s="4">
        <v>0</v>
      </c>
      <c r="W9" s="2">
        <v>5</v>
      </c>
      <c r="X9" s="4">
        <v>160</v>
      </c>
      <c r="Y9" s="4">
        <v>1678.23</v>
      </c>
      <c r="Z9" s="4">
        <v>4605.59</v>
      </c>
      <c r="AA9" s="5"/>
    </row>
    <row r="10" spans="1:27" ht="27.75" customHeight="1" x14ac:dyDescent="0.2">
      <c r="A10" s="2" t="s">
        <v>26</v>
      </c>
      <c r="B10" s="2">
        <v>4516</v>
      </c>
      <c r="C10" s="2" t="s">
        <v>92</v>
      </c>
      <c r="D10" s="2">
        <v>4741</v>
      </c>
      <c r="E10" s="2" t="s">
        <v>80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35</v>
      </c>
      <c r="L10" s="2">
        <v>521</v>
      </c>
      <c r="M10" s="2" t="s">
        <v>93</v>
      </c>
      <c r="N10" s="8">
        <v>9572243407831</v>
      </c>
      <c r="O10" s="2" t="s">
        <v>27</v>
      </c>
      <c r="P10" s="2" t="s">
        <v>94</v>
      </c>
      <c r="Q10" s="2" t="s">
        <v>36</v>
      </c>
      <c r="R10" s="2" t="s">
        <v>64</v>
      </c>
      <c r="S10" s="3" t="s">
        <v>65</v>
      </c>
      <c r="T10" s="2" t="s">
        <v>32</v>
      </c>
      <c r="U10" s="4">
        <v>2507.1999999999998</v>
      </c>
      <c r="V10" s="4">
        <v>0</v>
      </c>
      <c r="W10" s="2">
        <v>5</v>
      </c>
      <c r="X10" s="4">
        <v>160</v>
      </c>
      <c r="Y10" s="4">
        <v>1678.23</v>
      </c>
      <c r="Z10" s="4">
        <v>4345.43</v>
      </c>
      <c r="AA10" s="5"/>
    </row>
    <row r="11" spans="1:27" ht="27.75" customHeight="1" x14ac:dyDescent="0.2">
      <c r="A11" s="2" t="s">
        <v>26</v>
      </c>
      <c r="B11" s="2">
        <v>4565</v>
      </c>
      <c r="C11" s="2" t="s">
        <v>95</v>
      </c>
      <c r="D11" s="2">
        <v>3400</v>
      </c>
      <c r="E11" s="2" t="s">
        <v>96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35</v>
      </c>
      <c r="L11" s="2">
        <v>6679</v>
      </c>
      <c r="M11" s="2" t="s">
        <v>97</v>
      </c>
      <c r="N11" s="8" t="s">
        <v>98</v>
      </c>
      <c r="O11" s="2" t="s">
        <v>27</v>
      </c>
      <c r="P11" s="2" t="s">
        <v>40</v>
      </c>
      <c r="Q11" s="2" t="s">
        <v>45</v>
      </c>
      <c r="R11" s="2" t="s">
        <v>99</v>
      </c>
      <c r="S11" s="3" t="s">
        <v>99</v>
      </c>
      <c r="T11" s="2" t="s">
        <v>32</v>
      </c>
      <c r="U11" s="4">
        <v>1009.37</v>
      </c>
      <c r="V11" s="4">
        <v>0</v>
      </c>
      <c r="W11" s="2">
        <v>1</v>
      </c>
      <c r="X11" s="4">
        <v>220</v>
      </c>
      <c r="Y11" s="4">
        <v>176.66</v>
      </c>
      <c r="Z11" s="4">
        <v>1406.03</v>
      </c>
      <c r="AA11" s="5"/>
    </row>
    <row r="12" spans="1:27" ht="27.75" customHeight="1" x14ac:dyDescent="0.2">
      <c r="A12" s="2" t="s">
        <v>26</v>
      </c>
      <c r="B12" s="2">
        <v>4611</v>
      </c>
      <c r="C12" s="2" t="s">
        <v>100</v>
      </c>
      <c r="D12" s="2">
        <v>3600</v>
      </c>
      <c r="E12" s="2" t="s">
        <v>39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35</v>
      </c>
      <c r="L12" s="2">
        <v>6690</v>
      </c>
      <c r="M12" s="2" t="s">
        <v>101</v>
      </c>
      <c r="N12" s="8" t="s">
        <v>102</v>
      </c>
      <c r="O12" s="2" t="s">
        <v>27</v>
      </c>
      <c r="P12" s="2" t="s">
        <v>103</v>
      </c>
      <c r="Q12" s="2" t="s">
        <v>104</v>
      </c>
      <c r="R12" s="2" t="s">
        <v>105</v>
      </c>
      <c r="S12" s="3" t="s">
        <v>105</v>
      </c>
      <c r="T12" s="2" t="s">
        <v>32</v>
      </c>
      <c r="U12" s="4">
        <v>1380.78</v>
      </c>
      <c r="V12" s="4">
        <v>0</v>
      </c>
      <c r="W12" s="2">
        <v>1</v>
      </c>
      <c r="X12" s="4">
        <v>110</v>
      </c>
      <c r="Y12" s="4">
        <v>186.47</v>
      </c>
      <c r="Z12" s="4">
        <v>1677.25</v>
      </c>
      <c r="AA12" s="5"/>
    </row>
    <row r="13" spans="1:27" ht="27.75" customHeight="1" x14ac:dyDescent="0.2">
      <c r="A13" s="2" t="s">
        <v>26</v>
      </c>
      <c r="B13" s="2">
        <v>4691</v>
      </c>
      <c r="C13" s="2" t="s">
        <v>106</v>
      </c>
      <c r="D13" s="2">
        <v>2300</v>
      </c>
      <c r="E13" s="2" t="s">
        <v>107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9099</v>
      </c>
      <c r="K13" s="2" t="s">
        <v>35</v>
      </c>
      <c r="L13" s="2">
        <v>6677</v>
      </c>
      <c r="M13" s="2" t="s">
        <v>108</v>
      </c>
      <c r="N13" s="8" t="s">
        <v>109</v>
      </c>
      <c r="O13" s="2" t="s">
        <v>27</v>
      </c>
      <c r="P13" s="2" t="s">
        <v>36</v>
      </c>
      <c r="Q13" s="2" t="s">
        <v>110</v>
      </c>
      <c r="R13" s="2" t="s">
        <v>105</v>
      </c>
      <c r="S13" s="3" t="s">
        <v>65</v>
      </c>
      <c r="T13" s="2" t="s">
        <v>34</v>
      </c>
      <c r="U13" s="4">
        <v>3173.44</v>
      </c>
      <c r="V13" s="4">
        <v>103.85</v>
      </c>
      <c r="W13" s="2">
        <v>2</v>
      </c>
      <c r="X13" s="4">
        <v>96.58</v>
      </c>
      <c r="Y13" s="4">
        <v>500.52</v>
      </c>
      <c r="Z13" s="4">
        <v>3874.39</v>
      </c>
      <c r="AA13" s="5"/>
    </row>
    <row r="14" spans="1:27" ht="27.75" customHeight="1" x14ac:dyDescent="0.2">
      <c r="A14" s="2" t="s">
        <v>26</v>
      </c>
      <c r="B14" s="2">
        <v>4714</v>
      </c>
      <c r="C14" s="2" t="s">
        <v>111</v>
      </c>
      <c r="D14" s="2">
        <v>2500</v>
      </c>
      <c r="E14" s="2" t="s">
        <v>112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35</v>
      </c>
      <c r="L14" s="2">
        <v>6638</v>
      </c>
      <c r="M14" s="2" t="s">
        <v>113</v>
      </c>
      <c r="N14" s="8">
        <v>9572241277622</v>
      </c>
      <c r="O14" s="2" t="s">
        <v>27</v>
      </c>
      <c r="P14" s="2" t="s">
        <v>36</v>
      </c>
      <c r="Q14" s="2" t="s">
        <v>45</v>
      </c>
      <c r="R14" s="2" t="s">
        <v>72</v>
      </c>
      <c r="S14" s="3" t="s">
        <v>114</v>
      </c>
      <c r="T14" s="2" t="s">
        <v>32</v>
      </c>
      <c r="U14" s="4">
        <v>799.74</v>
      </c>
      <c r="V14" s="4">
        <v>0</v>
      </c>
      <c r="W14" s="2">
        <v>4</v>
      </c>
      <c r="X14" s="4">
        <v>220</v>
      </c>
      <c r="Y14" s="4">
        <v>1236.6199999999999</v>
      </c>
      <c r="Z14" s="4">
        <v>2256.36</v>
      </c>
      <c r="AA14" s="5"/>
    </row>
    <row r="15" spans="1:27" ht="27.75" customHeight="1" x14ac:dyDescent="0.2">
      <c r="A15" s="2" t="s">
        <v>26</v>
      </c>
      <c r="B15" s="2">
        <v>4763</v>
      </c>
      <c r="C15" s="2" t="s">
        <v>115</v>
      </c>
      <c r="D15" s="2">
        <v>3820</v>
      </c>
      <c r="E15" s="2" t="s">
        <v>33</v>
      </c>
      <c r="F15" s="2" t="s">
        <v>28</v>
      </c>
      <c r="G15" s="2" t="s">
        <v>29</v>
      </c>
      <c r="H15" s="2" t="s">
        <v>30</v>
      </c>
      <c r="I15" s="2" t="s">
        <v>31</v>
      </c>
      <c r="J15" s="2">
        <v>9099</v>
      </c>
      <c r="K15" s="2" t="s">
        <v>35</v>
      </c>
      <c r="L15" s="2">
        <v>6694</v>
      </c>
      <c r="M15" s="2" t="s">
        <v>116</v>
      </c>
      <c r="N15" s="8" t="s">
        <v>117</v>
      </c>
      <c r="O15" s="2" t="s">
        <v>27</v>
      </c>
      <c r="P15" s="2" t="s">
        <v>118</v>
      </c>
      <c r="Q15" s="2" t="s">
        <v>119</v>
      </c>
      <c r="R15" s="2" t="s">
        <v>105</v>
      </c>
      <c r="S15" s="3" t="s">
        <v>120</v>
      </c>
      <c r="T15" s="2" t="s">
        <v>32</v>
      </c>
      <c r="U15" s="4">
        <v>5991.92</v>
      </c>
      <c r="V15" s="4">
        <v>207.7</v>
      </c>
      <c r="W15" s="2">
        <v>3</v>
      </c>
      <c r="X15" s="4">
        <v>185.48</v>
      </c>
      <c r="Y15" s="4">
        <v>834.2</v>
      </c>
      <c r="Z15" s="4">
        <v>7219.3</v>
      </c>
      <c r="AA15" s="5"/>
    </row>
    <row r="16" spans="1:27" ht="27.75" customHeight="1" x14ac:dyDescent="0.2">
      <c r="A16" s="2" t="s">
        <v>26</v>
      </c>
      <c r="B16" s="2">
        <v>4772</v>
      </c>
      <c r="C16" s="2" t="s">
        <v>121</v>
      </c>
      <c r="D16" s="2">
        <v>4800</v>
      </c>
      <c r="E16" s="2" t="s">
        <v>122</v>
      </c>
      <c r="F16" s="2" t="s">
        <v>28</v>
      </c>
      <c r="G16" s="2" t="s">
        <v>29</v>
      </c>
      <c r="H16" s="2" t="s">
        <v>30</v>
      </c>
      <c r="I16" s="2" t="s">
        <v>31</v>
      </c>
      <c r="J16" s="2">
        <v>9099</v>
      </c>
      <c r="K16" s="2" t="s">
        <v>35</v>
      </c>
      <c r="L16" s="2">
        <v>6701</v>
      </c>
      <c r="M16" s="2" t="s">
        <v>123</v>
      </c>
      <c r="N16" s="8" t="s">
        <v>124</v>
      </c>
      <c r="O16" s="2" t="s">
        <v>27</v>
      </c>
      <c r="P16" s="2" t="s">
        <v>40</v>
      </c>
      <c r="Q16" s="2" t="s">
        <v>125</v>
      </c>
      <c r="R16" s="2" t="s">
        <v>78</v>
      </c>
      <c r="S16" s="3" t="s">
        <v>126</v>
      </c>
      <c r="T16" s="2" t="s">
        <v>32</v>
      </c>
      <c r="U16" s="4">
        <v>2557.81</v>
      </c>
      <c r="V16" s="4">
        <v>0</v>
      </c>
      <c r="W16" s="2">
        <v>2</v>
      </c>
      <c r="X16" s="4">
        <v>220</v>
      </c>
      <c r="Y16" s="4">
        <v>635.22</v>
      </c>
      <c r="Z16" s="4">
        <v>3413.03</v>
      </c>
      <c r="AA16" s="5"/>
    </row>
    <row r="17" spans="1:27" ht="27.75" customHeight="1" x14ac:dyDescent="0.2">
      <c r="A17" s="2" t="s">
        <v>26</v>
      </c>
      <c r="B17" s="2">
        <v>4795</v>
      </c>
      <c r="C17" s="2" t="s">
        <v>127</v>
      </c>
      <c r="D17" s="2">
        <v>2500</v>
      </c>
      <c r="E17" s="2" t="s">
        <v>112</v>
      </c>
      <c r="F17" s="2" t="s">
        <v>28</v>
      </c>
      <c r="G17" s="2" t="s">
        <v>29</v>
      </c>
      <c r="H17" s="2" t="s">
        <v>30</v>
      </c>
      <c r="I17" s="2" t="s">
        <v>31</v>
      </c>
      <c r="J17" s="2">
        <v>9099</v>
      </c>
      <c r="K17" s="2" t="s">
        <v>35</v>
      </c>
      <c r="L17" s="2">
        <v>6648</v>
      </c>
      <c r="M17" s="2" t="s">
        <v>113</v>
      </c>
      <c r="N17" s="8">
        <v>9572241220886</v>
      </c>
      <c r="O17" s="2" t="s">
        <v>27</v>
      </c>
      <c r="P17" s="2" t="s">
        <v>91</v>
      </c>
      <c r="Q17" s="2" t="s">
        <v>128</v>
      </c>
      <c r="R17" s="2" t="s">
        <v>72</v>
      </c>
      <c r="S17" s="3" t="s">
        <v>114</v>
      </c>
      <c r="T17" s="2" t="s">
        <v>32</v>
      </c>
      <c r="U17" s="4">
        <v>812.74</v>
      </c>
      <c r="V17" s="4">
        <v>0</v>
      </c>
      <c r="W17" s="2">
        <v>4</v>
      </c>
      <c r="X17" s="4">
        <v>220</v>
      </c>
      <c r="Y17" s="4">
        <v>1482.18</v>
      </c>
      <c r="Z17" s="4">
        <v>2514.92</v>
      </c>
      <c r="AA17" s="5"/>
    </row>
    <row r="18" spans="1:27" ht="27.75" customHeight="1" x14ac:dyDescent="0.2">
      <c r="A18" s="2" t="s">
        <v>26</v>
      </c>
      <c r="B18" s="2">
        <v>8049</v>
      </c>
      <c r="C18" s="2" t="s">
        <v>129</v>
      </c>
      <c r="D18" s="2">
        <v>3600</v>
      </c>
      <c r="E18" s="2" t="s">
        <v>39</v>
      </c>
      <c r="F18" s="2" t="s">
        <v>28</v>
      </c>
      <c r="G18" s="2" t="s">
        <v>29</v>
      </c>
      <c r="H18" s="2" t="s">
        <v>37</v>
      </c>
      <c r="I18" s="2" t="s">
        <v>38</v>
      </c>
      <c r="J18" s="2">
        <v>2002</v>
      </c>
      <c r="K18" s="2" t="s">
        <v>130</v>
      </c>
      <c r="L18" s="2">
        <v>6680</v>
      </c>
      <c r="M18" s="2" t="s">
        <v>97</v>
      </c>
      <c r="N18" s="8" t="s">
        <v>131</v>
      </c>
      <c r="O18" s="2" t="s">
        <v>27</v>
      </c>
      <c r="P18" s="2" t="s">
        <v>40</v>
      </c>
      <c r="Q18" s="2" t="s">
        <v>45</v>
      </c>
      <c r="R18" s="2" t="s">
        <v>99</v>
      </c>
      <c r="S18" s="3" t="s">
        <v>99</v>
      </c>
      <c r="T18" s="2" t="s">
        <v>32</v>
      </c>
      <c r="U18" s="4">
        <v>1009.37</v>
      </c>
      <c r="V18" s="4">
        <v>0</v>
      </c>
      <c r="W18" s="2">
        <v>1</v>
      </c>
      <c r="X18" s="4">
        <v>220</v>
      </c>
      <c r="Y18" s="4">
        <v>211.74</v>
      </c>
      <c r="Z18" s="4">
        <v>1441.11</v>
      </c>
      <c r="AA18" s="5"/>
    </row>
    <row r="19" spans="1:27" ht="27.75" customHeight="1" x14ac:dyDescent="0.2">
      <c r="A19" s="2" t="s">
        <v>26</v>
      </c>
      <c r="B19" s="2">
        <v>8049</v>
      </c>
      <c r="C19" s="2" t="s">
        <v>129</v>
      </c>
      <c r="D19" s="2">
        <v>3600</v>
      </c>
      <c r="E19" s="2" t="s">
        <v>39</v>
      </c>
      <c r="F19" s="2" t="s">
        <v>28</v>
      </c>
      <c r="G19" s="2" t="s">
        <v>29</v>
      </c>
      <c r="H19" s="2" t="s">
        <v>37</v>
      </c>
      <c r="I19" s="2" t="s">
        <v>38</v>
      </c>
      <c r="J19" s="2">
        <v>2002</v>
      </c>
      <c r="K19" s="2" t="s">
        <v>130</v>
      </c>
      <c r="L19" s="2">
        <v>6691</v>
      </c>
      <c r="M19" s="2" t="s">
        <v>132</v>
      </c>
      <c r="N19" s="8" t="s">
        <v>133</v>
      </c>
      <c r="O19" s="2" t="s">
        <v>27</v>
      </c>
      <c r="P19" s="2" t="s">
        <v>103</v>
      </c>
      <c r="Q19" s="2" t="s">
        <v>134</v>
      </c>
      <c r="R19" s="2" t="s">
        <v>105</v>
      </c>
      <c r="S19" s="3" t="s">
        <v>105</v>
      </c>
      <c r="T19" s="2" t="s">
        <v>32</v>
      </c>
      <c r="U19" s="4">
        <v>1380.78</v>
      </c>
      <c r="V19" s="4">
        <v>0</v>
      </c>
      <c r="W19" s="2">
        <v>1</v>
      </c>
      <c r="X19" s="4">
        <v>110</v>
      </c>
      <c r="Y19" s="4">
        <v>223.5</v>
      </c>
      <c r="Z19" s="4">
        <v>1714.28</v>
      </c>
      <c r="AA19" s="5"/>
    </row>
    <row r="20" spans="1:27" ht="27.75" customHeight="1" x14ac:dyDescent="0.2">
      <c r="A20" s="2" t="s">
        <v>26</v>
      </c>
      <c r="B20" s="2">
        <v>8110</v>
      </c>
      <c r="C20" s="2" t="s">
        <v>135</v>
      </c>
      <c r="D20" s="2">
        <v>1100</v>
      </c>
      <c r="E20" s="2" t="s">
        <v>136</v>
      </c>
      <c r="F20" s="2" t="s">
        <v>28</v>
      </c>
      <c r="G20" s="2" t="s">
        <v>29</v>
      </c>
      <c r="H20" s="2" t="s">
        <v>37</v>
      </c>
      <c r="I20" s="2" t="s">
        <v>38</v>
      </c>
      <c r="J20" s="2">
        <v>2002</v>
      </c>
      <c r="K20" s="2" t="s">
        <v>130</v>
      </c>
      <c r="L20" s="2">
        <v>6692</v>
      </c>
      <c r="M20" s="2" t="s">
        <v>137</v>
      </c>
      <c r="N20" s="8">
        <v>15798665</v>
      </c>
      <c r="O20" s="2" t="s">
        <v>27</v>
      </c>
      <c r="P20" s="2" t="s">
        <v>44</v>
      </c>
      <c r="Q20" s="2" t="s">
        <v>138</v>
      </c>
      <c r="R20" s="2" t="s">
        <v>105</v>
      </c>
      <c r="S20" s="3" t="s">
        <v>65</v>
      </c>
      <c r="T20" s="2" t="s">
        <v>32</v>
      </c>
      <c r="U20" s="4">
        <v>1652.7</v>
      </c>
      <c r="V20" s="4">
        <v>84.04</v>
      </c>
      <c r="W20" s="2">
        <v>2</v>
      </c>
      <c r="X20" s="4">
        <v>110</v>
      </c>
      <c r="Y20" s="4">
        <v>670.5</v>
      </c>
      <c r="Z20" s="4">
        <v>2517.2399999999998</v>
      </c>
      <c r="AA20" s="5"/>
    </row>
    <row r="21" spans="1:27" ht="27.75" customHeight="1" x14ac:dyDescent="0.2">
      <c r="A21" s="2" t="s">
        <v>26</v>
      </c>
      <c r="B21" s="2">
        <v>60518</v>
      </c>
      <c r="C21" s="2" t="s">
        <v>48</v>
      </c>
      <c r="D21" s="2">
        <v>4000</v>
      </c>
      <c r="E21" s="2" t="s">
        <v>49</v>
      </c>
      <c r="F21" s="2" t="s">
        <v>42</v>
      </c>
      <c r="G21" s="2" t="s">
        <v>43</v>
      </c>
      <c r="H21" s="2" t="s">
        <v>50</v>
      </c>
      <c r="I21" s="2" t="s">
        <v>51</v>
      </c>
      <c r="J21" s="2">
        <v>6001</v>
      </c>
      <c r="K21" s="2" t="s">
        <v>52</v>
      </c>
      <c r="L21" s="2">
        <v>6688</v>
      </c>
      <c r="M21" s="2" t="s">
        <v>139</v>
      </c>
      <c r="N21" s="8" t="s">
        <v>140</v>
      </c>
      <c r="O21" s="2" t="s">
        <v>27</v>
      </c>
      <c r="P21" s="2" t="s">
        <v>40</v>
      </c>
      <c r="Q21" s="2" t="s">
        <v>125</v>
      </c>
      <c r="R21" s="2" t="s">
        <v>78</v>
      </c>
      <c r="S21" s="3" t="s">
        <v>105</v>
      </c>
      <c r="T21" s="2" t="s">
        <v>32</v>
      </c>
      <c r="U21" s="4">
        <v>1516.62</v>
      </c>
      <c r="V21" s="4">
        <v>0</v>
      </c>
      <c r="W21" s="2">
        <v>1</v>
      </c>
      <c r="X21" s="4">
        <v>220</v>
      </c>
      <c r="Y21" s="4">
        <v>268.93</v>
      </c>
      <c r="Z21" s="4">
        <v>2005.55</v>
      </c>
      <c r="AA21" s="5"/>
    </row>
    <row r="22" spans="1:27" ht="28.5" customHeight="1" x14ac:dyDescent="0.2">
      <c r="A22" s="2" t="s">
        <v>26</v>
      </c>
      <c r="B22" s="2">
        <v>60519</v>
      </c>
      <c r="C22" s="2" t="s">
        <v>53</v>
      </c>
      <c r="D22" s="2">
        <v>5000</v>
      </c>
      <c r="E22" s="2" t="s">
        <v>54</v>
      </c>
      <c r="F22" s="2" t="s">
        <v>42</v>
      </c>
      <c r="G22" s="2" t="s">
        <v>43</v>
      </c>
      <c r="H22" s="2" t="s">
        <v>55</v>
      </c>
      <c r="I22" s="2" t="s">
        <v>56</v>
      </c>
      <c r="J22" s="2">
        <v>6001</v>
      </c>
      <c r="K22" s="2" t="s">
        <v>52</v>
      </c>
      <c r="L22" s="2">
        <v>6686</v>
      </c>
      <c r="M22" s="2" t="s">
        <v>141</v>
      </c>
      <c r="N22" s="8" t="s">
        <v>142</v>
      </c>
      <c r="O22" s="2" t="s">
        <v>27</v>
      </c>
      <c r="P22" s="2" t="s">
        <v>143</v>
      </c>
      <c r="Q22" s="2" t="s">
        <v>144</v>
      </c>
      <c r="R22" s="2" t="s">
        <v>114</v>
      </c>
      <c r="S22" s="3" t="s">
        <v>59</v>
      </c>
      <c r="T22" s="2" t="s">
        <v>145</v>
      </c>
      <c r="U22" s="4">
        <v>29093.71</v>
      </c>
      <c r="V22" s="4">
        <v>0</v>
      </c>
      <c r="W22" s="2">
        <v>11</v>
      </c>
      <c r="X22" s="4">
        <v>767.21</v>
      </c>
      <c r="Y22" s="4">
        <v>16111.81</v>
      </c>
      <c r="Z22" s="4">
        <v>45972.73</v>
      </c>
      <c r="AA22" s="5"/>
    </row>
    <row r="23" spans="1:27" ht="28.5" customHeight="1" x14ac:dyDescent="0.2">
      <c r="A23" s="2" t="s">
        <v>26</v>
      </c>
      <c r="B23" s="2">
        <v>60522</v>
      </c>
      <c r="C23" s="2" t="s">
        <v>146</v>
      </c>
      <c r="D23" s="2">
        <v>3000</v>
      </c>
      <c r="E23" s="2" t="s">
        <v>46</v>
      </c>
      <c r="F23" s="2" t="s">
        <v>42</v>
      </c>
      <c r="G23" s="2" t="s">
        <v>43</v>
      </c>
      <c r="H23" s="2" t="s">
        <v>55</v>
      </c>
      <c r="I23" s="2" t="s">
        <v>56</v>
      </c>
      <c r="J23" s="2">
        <v>6001</v>
      </c>
      <c r="K23" s="2" t="s">
        <v>52</v>
      </c>
      <c r="L23" s="2">
        <v>6678</v>
      </c>
      <c r="M23" s="2" t="s">
        <v>147</v>
      </c>
      <c r="N23" s="8" t="s">
        <v>149</v>
      </c>
      <c r="O23" s="2" t="s">
        <v>27</v>
      </c>
      <c r="P23" s="2" t="s">
        <v>40</v>
      </c>
      <c r="Q23" s="2" t="s">
        <v>148</v>
      </c>
      <c r="R23" s="2" t="s">
        <v>114</v>
      </c>
      <c r="S23" s="3" t="s">
        <v>59</v>
      </c>
      <c r="T23" s="2" t="s">
        <v>145</v>
      </c>
      <c r="U23" s="4">
        <v>29899.55</v>
      </c>
      <c r="V23" s="4">
        <v>0</v>
      </c>
      <c r="W23" s="2">
        <v>10</v>
      </c>
      <c r="X23" s="4">
        <v>0</v>
      </c>
      <c r="Y23" s="4">
        <v>18084.66</v>
      </c>
      <c r="Z23" s="4">
        <f>SUM(U23:V23,X23:Y23)</f>
        <v>47984.21</v>
      </c>
      <c r="AA23" s="5"/>
    </row>
    <row r="24" spans="1:27" ht="27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f>SUM(U3:U23)</f>
        <v>94063.61</v>
      </c>
      <c r="V24" s="6">
        <f>SUM(V3:V23)</f>
        <v>395.59</v>
      </c>
      <c r="W24" s="7">
        <f>SUM(W3:W23)</f>
        <v>82</v>
      </c>
      <c r="X24" s="6">
        <f>SUM(X3:X23)</f>
        <v>3979.27</v>
      </c>
      <c r="Y24" s="6">
        <f>SUM(Y3:Y23)</f>
        <v>54056.619999999995</v>
      </c>
      <c r="Z24" s="6">
        <f>SUM(Z3:Z23)</f>
        <v>152495.09</v>
      </c>
    </row>
    <row r="25" spans="1:27" ht="76.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 s="9" t="s">
        <v>57</v>
      </c>
      <c r="W25"/>
      <c r="X25"/>
      <c r="Y25"/>
      <c r="Z25"/>
    </row>
    <row r="26" spans="1:27" ht="27.75" customHeight="1" x14ac:dyDescent="0.2"/>
    <row r="27" spans="1:27" ht="30.75" customHeight="1" x14ac:dyDescent="0.2"/>
    <row r="28" spans="1:27" x14ac:dyDescent="0.2">
      <c r="U28" s="5"/>
      <c r="V28" s="5"/>
      <c r="W28" s="5"/>
      <c r="X28" s="5"/>
      <c r="Y28" s="5"/>
      <c r="Z28" s="5"/>
    </row>
  </sheetData>
  <mergeCells count="1">
    <mergeCell ref="A1:Z1"/>
  </mergeCells>
  <conditionalFormatting sqref="L26:L1048576 L1:L24">
    <cfRule type="duplicateValues" dxfId="1" priority="2"/>
  </conditionalFormatting>
  <conditionalFormatting sqref="L25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2025-09-30T20:37:46Z</dcterms:modified>
</cp:coreProperties>
</file>