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3\8. Agosto\2 quinzena\"/>
    </mc:Choice>
  </mc:AlternateContent>
  <bookViews>
    <workbookView xWindow="0" yWindow="0" windowWidth="28800" windowHeight="11610"/>
  </bookViews>
  <sheets>
    <sheet name="Relatório diárias e passagens T" sheetId="1" r:id="rId1"/>
  </sheets>
  <definedNames>
    <definedName name="_xlnm._FilterDatabase" localSheetId="0" hidden="1">'Relatório diárias e passagens T'!$U$2:$Z$22</definedName>
  </definedNames>
  <calcPr calcId="162913"/>
</workbook>
</file>

<file path=xl/calcChain.xml><?xml version="1.0" encoding="utf-8"?>
<calcChain xmlns="http://schemas.openxmlformats.org/spreadsheetml/2006/main">
  <c r="U22" i="1" l="1"/>
  <c r="V22" i="1"/>
  <c r="W22" i="1"/>
  <c r="X22" i="1"/>
  <c r="Y22" i="1"/>
  <c r="Z22" i="1"/>
</calcChain>
</file>

<file path=xl/sharedStrings.xml><?xml version="1.0" encoding="utf-8"?>
<sst xmlns="http://schemas.openxmlformats.org/spreadsheetml/2006/main" count="319" uniqueCount="145">
  <si>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</si>
  <si>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</si>
  <si>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</si>
  <si>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</si>
  <si>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</si>
  <si>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</si>
  <si>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</si>
  <si>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</si>
  <si>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</si>
  <si>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</si>
  <si>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</si>
  <si>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</si>
  <si>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</si>
  <si>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</si>
  <si>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</si>
  <si>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</si>
  <si>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</si>
  <si>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</si>
  <si>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</si>
  <si>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</si>
  <si>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</si>
  <si>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</si>
  <si>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</si>
  <si>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</si>
  <si>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</si>
  <si>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</si>
  <si>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</si>
  <si>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E</t>
  </si>
  <si>
    <t>Empregado</t>
  </si>
  <si>
    <t>EF</t>
  </si>
  <si>
    <t>Efetivo</t>
  </si>
  <si>
    <t>ESPECIALISTA GESTAO DE TELECOMUNICACOES</t>
  </si>
  <si>
    <t>AÉREO</t>
  </si>
  <si>
    <t>ECONOMICA</t>
  </si>
  <si>
    <t>ECONOMICO</t>
  </si>
  <si>
    <t>GERÊNCIA DE ENGENHARIA E OPERACÃO DE SAT</t>
  </si>
  <si>
    <t>GERÊNCIA DE MANUTENÇÃO DA PLANTA</t>
  </si>
  <si>
    <t>Brasília - DF</t>
  </si>
  <si>
    <t>Brasilia</t>
  </si>
  <si>
    <t>Brasília</t>
  </si>
  <si>
    <t>CAIO CÉSAR GOULART BOMFIM</t>
  </si>
  <si>
    <t>ASSESSOR II</t>
  </si>
  <si>
    <t>Rio de Janeiro - Galeão</t>
  </si>
  <si>
    <t>GERÊNCIA DE LOGÍSTICA</t>
  </si>
  <si>
    <t>GERENTE</t>
  </si>
  <si>
    <t>FLÁVIA ELISABETH CARDOSO PIRES</t>
  </si>
  <si>
    <t>Fiscalização Manuntenção Estações de Acesso Gateway</t>
  </si>
  <si>
    <t>Florianópolis - SC</t>
  </si>
  <si>
    <t>X</t>
  </si>
  <si>
    <t>Executivo</t>
  </si>
  <si>
    <t>Belém</t>
  </si>
  <si>
    <t>FREDERICO DE SIQUEIRA FILHO</t>
  </si>
  <si>
    <t>PRESIDÊNCIA</t>
  </si>
  <si>
    <t>PV</t>
  </si>
  <si>
    <t>Presidente c/Vínculo</t>
  </si>
  <si>
    <t>PRESIDENTE</t>
  </si>
  <si>
    <t>DIRETRIZ nº 243/2015 - Item 5.6</t>
  </si>
  <si>
    <t>BRASÍLIA</t>
  </si>
  <si>
    <t>Recife</t>
  </si>
  <si>
    <t>RELATÓRIO DE VIAGENS A SERVIÇO DA TELEBRAS - PERÍODO DE 16 A 31 DE AGOSTO DE 2023</t>
  </si>
  <si>
    <t>VICTOR COÊLHO ASSUNÇÃO CARNEIRO</t>
  </si>
  <si>
    <t>Inventário do COPE-S</t>
  </si>
  <si>
    <t>MV1JVHCNMLBR</t>
  </si>
  <si>
    <t>Rio de Janeiro, Galeão</t>
  </si>
  <si>
    <t>21.08.2023</t>
  </si>
  <si>
    <t>23.08.2023</t>
  </si>
  <si>
    <t>LEANDRO NEVES DE OLIVEIRA BANDO</t>
  </si>
  <si>
    <t>ASSESSORIA DE RELAÇÕES COM INVESTIDORES</t>
  </si>
  <si>
    <t>COORDENADOR</t>
  </si>
  <si>
    <t>Curso de Altos Estudos em Defesa</t>
  </si>
  <si>
    <t>25.08.2023</t>
  </si>
  <si>
    <t>RODNEY GOMES FELIPE</t>
  </si>
  <si>
    <t>Visita à CMS1 (SPN) com empresa de segurança do trabalho</t>
  </si>
  <si>
    <t>Juazeiro do Norte - CE</t>
  </si>
  <si>
    <t>22.08.2023</t>
  </si>
  <si>
    <t>Acompanhamento da Manutenção Preventiva de FNS</t>
  </si>
  <si>
    <t>Florianópolis</t>
  </si>
  <si>
    <t>29.08.2023</t>
  </si>
  <si>
    <t>LUCIO SILVA AGUIAR</t>
  </si>
  <si>
    <t>GERÊNCIA DE ENGENHARIA DE CLIENTES</t>
  </si>
  <si>
    <t>Instalação de ponto de satélite na sede da ENGTELCO Engenha</t>
  </si>
  <si>
    <t>MV1JNUW5PXBR</t>
  </si>
  <si>
    <t>São Paulo - Guarulhos</t>
  </si>
  <si>
    <t>31.08.2023</t>
  </si>
  <si>
    <t>02.09.2023</t>
  </si>
  <si>
    <t>PÉRICLES AUGUSTUS BARBOSA PÓVOA</t>
  </si>
  <si>
    <t>Auditoria de Manutenção</t>
  </si>
  <si>
    <t>Salvador - BA</t>
  </si>
  <si>
    <t>16.08.2023</t>
  </si>
  <si>
    <t>18.08.2023</t>
  </si>
  <si>
    <t>RONALDO CRISTIANO RIBEIRO</t>
  </si>
  <si>
    <t>Manutenção da Gateway e Florianópolis</t>
  </si>
  <si>
    <t>28.08.2023</t>
  </si>
  <si>
    <t>07.09.2023</t>
  </si>
  <si>
    <t>RAFAEL BATISTA LEITE GOMES</t>
  </si>
  <si>
    <t>Fiscalização da manutenção da planta (Recife-PE)</t>
  </si>
  <si>
    <t>MV1KQXMTTDBR</t>
  </si>
  <si>
    <t>Recife - PE</t>
  </si>
  <si>
    <t>VAGNER VIEIRA SCHMITT</t>
  </si>
  <si>
    <t>ESCRITÓRIO REGIONAL DE PORTO ALEGRE</t>
  </si>
  <si>
    <t>Visitas aos parlamentares e Evento Secop 2023</t>
  </si>
  <si>
    <t>Porto Alegre</t>
  </si>
  <si>
    <t>ANTONIO MARCELO OLIVEIRA RIBEIRO</t>
  </si>
  <si>
    <t>Manutenção e calibração na estação CMS de Florianópolis.</t>
  </si>
  <si>
    <t>FQUKRW</t>
  </si>
  <si>
    <t>Brasilia - DF</t>
  </si>
  <si>
    <t>Florianópolis-SC</t>
  </si>
  <si>
    <t>HENRIQUE PRIMO VIEIRA</t>
  </si>
  <si>
    <t>GERÊNCIA DE OPERAÇÃO DE REDES E SERVIÇOS</t>
  </si>
  <si>
    <t>Estudo Interdisciplinar de Campo do Curso de Altos Estudos</t>
  </si>
  <si>
    <t>RENATA SILVA OLIVEIRA</t>
  </si>
  <si>
    <t>GERÊNCIA DE PLANEJAMENTO E MARKETING</t>
  </si>
  <si>
    <t>Participar da Reunião Itinerante do Comitê de Patrocínio PR</t>
  </si>
  <si>
    <t>OZIBWL</t>
  </si>
  <si>
    <t>Brasília DF</t>
  </si>
  <si>
    <t>Boa Vista RR</t>
  </si>
  <si>
    <t>30.08.2023</t>
  </si>
  <si>
    <t>RODRIGO ANDRADE SILVEIRA DE ARAÚJO</t>
  </si>
  <si>
    <t>Visita para acompanhar reunião mensal com Defesa no COPE-S</t>
  </si>
  <si>
    <t>MV1JVHBHPDBR</t>
  </si>
  <si>
    <t>17.08.2023</t>
  </si>
  <si>
    <t>ALEXANDRO DE OLIVEIRA PAULA</t>
  </si>
  <si>
    <t>Evento: Fortinet Cybersecurity Summit 2023 (FCS 2023)</t>
  </si>
  <si>
    <t>ILQNTR</t>
  </si>
  <si>
    <t>ITALO CESAR MOREIRA DE AGUIAR</t>
  </si>
  <si>
    <t>ESCRITÓRIO REGIONAL DE FORTALEZA</t>
  </si>
  <si>
    <t>AD</t>
  </si>
  <si>
    <t>Ad Nutum</t>
  </si>
  <si>
    <t>Participação no SECOP 2023.</t>
  </si>
  <si>
    <t>Fortaleza-CE</t>
  </si>
  <si>
    <t>Brasília-DF</t>
  </si>
  <si>
    <t>26.08.2023</t>
  </si>
  <si>
    <t>LUIZ JOAQUIM DIAS</t>
  </si>
  <si>
    <t>ESCRITÓRIO REGIONAL DE SÃO PAULO</t>
  </si>
  <si>
    <t>Participar do Evento SECOP 2023</t>
  </si>
  <si>
    <t>São Paulo</t>
  </si>
  <si>
    <t>GERSON BANHOS SILVA DE ARAUJO</t>
  </si>
  <si>
    <t>ESCRITÓRIO REGIONAL DE BELÉM</t>
  </si>
  <si>
    <t>RQ</t>
  </si>
  <si>
    <t>Requisitado Estatut.</t>
  </si>
  <si>
    <t>Evento SECOP 2023 em Brasília-DF</t>
  </si>
  <si>
    <t>OVPTXS/OVPYRK</t>
  </si>
  <si>
    <t>EXECUTIVA</t>
  </si>
  <si>
    <t>Belém-PA</t>
  </si>
  <si>
    <t>Data da última atualização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</si>
</sst>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70" zoomScaleNormal="70" workbookViewId="0">
      <selection activeCell="C23" sqref="C23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4367</v>
      </c>
      <c r="C3" s="2" t="s">
        <v>60</v>
      </c>
      <c r="D3" s="2">
        <v>2200</v>
      </c>
      <c r="E3" s="2" t="s">
        <v>43</v>
      </c>
      <c r="F3" s="2" t="s">
        <v>27</v>
      </c>
      <c r="G3" s="2" t="s">
        <v>28</v>
      </c>
      <c r="H3" s="2" t="s">
        <v>29</v>
      </c>
      <c r="I3" s="2" t="s">
        <v>30</v>
      </c>
      <c r="J3" s="2">
        <v>3002</v>
      </c>
      <c r="K3" s="2" t="s">
        <v>41</v>
      </c>
      <c r="L3" s="2">
        <v>6086</v>
      </c>
      <c r="M3" s="2" t="s">
        <v>61</v>
      </c>
      <c r="N3" s="2" t="s">
        <v>62</v>
      </c>
      <c r="O3" s="2" t="s">
        <v>32</v>
      </c>
      <c r="P3" s="2" t="s">
        <v>39</v>
      </c>
      <c r="Q3" s="2" t="s">
        <v>63</v>
      </c>
      <c r="R3" s="2" t="s">
        <v>64</v>
      </c>
      <c r="S3" s="3" t="s">
        <v>65</v>
      </c>
      <c r="T3" s="2" t="s">
        <v>33</v>
      </c>
      <c r="U3" s="4">
        <v>2386.14</v>
      </c>
      <c r="V3" s="4">
        <v>89.6</v>
      </c>
      <c r="W3" s="2">
        <v>3</v>
      </c>
      <c r="X3" s="4">
        <v>156.03</v>
      </c>
      <c r="Y3" s="4">
        <v>932.35</v>
      </c>
      <c r="Z3" s="4">
        <v>3564.12</v>
      </c>
    </row>
    <row r="4" spans="1:26" ht="27.75" customHeight="1" x14ac:dyDescent="0.2">
      <c r="A4" s="2" t="s">
        <v>26</v>
      </c>
      <c r="B4" s="2">
        <v>4379</v>
      </c>
      <c r="C4" s="2" t="s">
        <v>66</v>
      </c>
      <c r="D4" s="2">
        <v>2100</v>
      </c>
      <c r="E4" s="2" t="s">
        <v>67</v>
      </c>
      <c r="F4" s="2" t="s">
        <v>27</v>
      </c>
      <c r="G4" s="2" t="s">
        <v>28</v>
      </c>
      <c r="H4" s="2" t="s">
        <v>29</v>
      </c>
      <c r="I4" s="2" t="s">
        <v>30</v>
      </c>
      <c r="J4" s="2">
        <v>2001</v>
      </c>
      <c r="K4" s="2" t="s">
        <v>68</v>
      </c>
      <c r="L4" s="2">
        <v>6082</v>
      </c>
      <c r="M4" s="2" t="s">
        <v>69</v>
      </c>
      <c r="O4" s="2" t="s">
        <v>32</v>
      </c>
      <c r="P4" s="2" t="s">
        <v>130</v>
      </c>
      <c r="Q4" s="2" t="s">
        <v>143</v>
      </c>
      <c r="R4" s="2" t="s">
        <v>64</v>
      </c>
      <c r="S4" s="3" t="s">
        <v>70</v>
      </c>
      <c r="U4" s="4">
        <v>0</v>
      </c>
      <c r="V4" s="4">
        <v>0</v>
      </c>
      <c r="W4" s="2">
        <v>5</v>
      </c>
      <c r="X4" s="4">
        <v>160</v>
      </c>
      <c r="Y4" s="4">
        <v>1799.73</v>
      </c>
      <c r="Z4" s="4">
        <v>1959.73</v>
      </c>
    </row>
    <row r="5" spans="1:26" ht="27.75" customHeight="1" x14ac:dyDescent="0.2">
      <c r="A5" s="2" t="s">
        <v>26</v>
      </c>
      <c r="B5" s="2">
        <v>4382</v>
      </c>
      <c r="C5" s="2" t="s">
        <v>71</v>
      </c>
      <c r="D5" s="2">
        <v>3820</v>
      </c>
      <c r="E5" s="2" t="s">
        <v>35</v>
      </c>
      <c r="F5" s="2" t="s">
        <v>27</v>
      </c>
      <c r="G5" s="2" t="s">
        <v>28</v>
      </c>
      <c r="H5" s="2" t="s">
        <v>29</v>
      </c>
      <c r="I5" s="2" t="s">
        <v>30</v>
      </c>
      <c r="J5" s="2">
        <v>2001</v>
      </c>
      <c r="K5" s="2" t="s">
        <v>68</v>
      </c>
      <c r="L5" s="2">
        <v>6068</v>
      </c>
      <c r="M5" s="2" t="s">
        <v>72</v>
      </c>
      <c r="N5" s="8">
        <v>89.6</v>
      </c>
      <c r="O5" s="2" t="s">
        <v>32</v>
      </c>
      <c r="P5" s="2" t="s">
        <v>37</v>
      </c>
      <c r="Q5" s="2" t="s">
        <v>73</v>
      </c>
      <c r="R5" s="2" t="s">
        <v>74</v>
      </c>
      <c r="S5" s="3" t="s">
        <v>70</v>
      </c>
      <c r="T5" s="2" t="s">
        <v>34</v>
      </c>
      <c r="U5" s="4">
        <v>2159.73</v>
      </c>
      <c r="V5" s="4">
        <v>89.6</v>
      </c>
      <c r="W5" s="2">
        <v>4</v>
      </c>
      <c r="X5" s="4">
        <v>274.54000000000002</v>
      </c>
      <c r="Y5" s="4">
        <v>1235.1500000000001</v>
      </c>
      <c r="Z5" s="4">
        <v>3759.02</v>
      </c>
    </row>
    <row r="6" spans="1:26" ht="27.75" customHeight="1" x14ac:dyDescent="0.2">
      <c r="A6" s="2" t="s">
        <v>26</v>
      </c>
      <c r="B6" s="2">
        <v>4388</v>
      </c>
      <c r="C6" s="2" t="s">
        <v>40</v>
      </c>
      <c r="D6" s="2">
        <v>3820</v>
      </c>
      <c r="E6" s="2" t="s">
        <v>35</v>
      </c>
      <c r="F6" s="2" t="s">
        <v>27</v>
      </c>
      <c r="G6" s="2" t="s">
        <v>28</v>
      </c>
      <c r="H6" s="2" t="s">
        <v>29</v>
      </c>
      <c r="I6" s="2" t="s">
        <v>30</v>
      </c>
      <c r="J6" s="2">
        <v>3002</v>
      </c>
      <c r="K6" s="2" t="s">
        <v>41</v>
      </c>
      <c r="L6" s="2">
        <v>6069</v>
      </c>
      <c r="M6" s="2" t="s">
        <v>75</v>
      </c>
      <c r="N6" s="8">
        <v>21561489</v>
      </c>
      <c r="O6" s="2" t="s">
        <v>32</v>
      </c>
      <c r="P6" s="2" t="s">
        <v>38</v>
      </c>
      <c r="Q6" s="2" t="s">
        <v>76</v>
      </c>
      <c r="R6" s="2" t="s">
        <v>74</v>
      </c>
      <c r="S6" s="3" t="s">
        <v>77</v>
      </c>
      <c r="T6" s="2" t="s">
        <v>34</v>
      </c>
      <c r="U6" s="4">
        <v>2145.63</v>
      </c>
      <c r="V6" s="4">
        <v>313.60000000000002</v>
      </c>
      <c r="W6" s="2">
        <v>8</v>
      </c>
      <c r="X6" s="4">
        <v>231.92</v>
      </c>
      <c r="Y6" s="4">
        <v>2502.6</v>
      </c>
      <c r="Z6" s="4">
        <v>5193.75</v>
      </c>
    </row>
    <row r="7" spans="1:26" ht="27.75" customHeight="1" x14ac:dyDescent="0.2">
      <c r="A7" s="2" t="s">
        <v>26</v>
      </c>
      <c r="B7" s="2">
        <v>4459</v>
      </c>
      <c r="C7" s="2" t="s">
        <v>78</v>
      </c>
      <c r="D7" s="2">
        <v>3300</v>
      </c>
      <c r="E7" s="2" t="s">
        <v>79</v>
      </c>
      <c r="F7" s="2" t="s">
        <v>27</v>
      </c>
      <c r="G7" s="2" t="s">
        <v>28</v>
      </c>
      <c r="H7" s="2" t="s">
        <v>29</v>
      </c>
      <c r="I7" s="2" t="s">
        <v>30</v>
      </c>
      <c r="J7" s="2">
        <v>9099</v>
      </c>
      <c r="K7" s="2" t="s">
        <v>31</v>
      </c>
      <c r="L7" s="2">
        <v>6100</v>
      </c>
      <c r="M7" s="2" t="s">
        <v>80</v>
      </c>
      <c r="N7" s="8" t="s">
        <v>81</v>
      </c>
      <c r="O7" s="2" t="s">
        <v>32</v>
      </c>
      <c r="P7" s="2" t="s">
        <v>39</v>
      </c>
      <c r="Q7" s="2" t="s">
        <v>82</v>
      </c>
      <c r="R7" s="2" t="s">
        <v>83</v>
      </c>
      <c r="S7" s="3" t="s">
        <v>84</v>
      </c>
      <c r="T7" s="2" t="s">
        <v>34</v>
      </c>
      <c r="U7" s="4">
        <v>1544.31</v>
      </c>
      <c r="V7" s="4">
        <v>134.4</v>
      </c>
      <c r="W7" s="2">
        <v>3</v>
      </c>
      <c r="X7" s="4">
        <v>411.67</v>
      </c>
      <c r="Y7" s="4">
        <v>736.05</v>
      </c>
      <c r="Z7" s="4">
        <v>2826.43</v>
      </c>
    </row>
    <row r="8" spans="1:26" ht="27.75" customHeight="1" x14ac:dyDescent="0.2">
      <c r="A8" s="2" t="s">
        <v>26</v>
      </c>
      <c r="B8" s="2">
        <v>4463</v>
      </c>
      <c r="C8" s="2" t="s">
        <v>85</v>
      </c>
      <c r="D8" s="2">
        <v>3600</v>
      </c>
      <c r="E8" s="2" t="s">
        <v>36</v>
      </c>
      <c r="F8" s="2" t="s">
        <v>27</v>
      </c>
      <c r="G8" s="2" t="s">
        <v>28</v>
      </c>
      <c r="H8" s="2" t="s">
        <v>29</v>
      </c>
      <c r="I8" s="2" t="s">
        <v>30</v>
      </c>
      <c r="J8" s="2">
        <v>9099</v>
      </c>
      <c r="K8" s="2" t="s">
        <v>31</v>
      </c>
      <c r="L8" s="2">
        <v>6093</v>
      </c>
      <c r="M8" s="2" t="s">
        <v>86</v>
      </c>
      <c r="N8" s="8">
        <v>21503586</v>
      </c>
      <c r="O8" s="2" t="s">
        <v>32</v>
      </c>
      <c r="P8" s="2" t="s">
        <v>37</v>
      </c>
      <c r="Q8" s="2" t="s">
        <v>87</v>
      </c>
      <c r="R8" s="2" t="s">
        <v>88</v>
      </c>
      <c r="S8" s="3" t="s">
        <v>89</v>
      </c>
      <c r="T8" s="2" t="s">
        <v>34</v>
      </c>
      <c r="U8" s="4">
        <v>1196.29</v>
      </c>
      <c r="V8" s="4">
        <v>89.6</v>
      </c>
      <c r="W8" s="2">
        <v>3</v>
      </c>
      <c r="X8" s="4">
        <v>223.42</v>
      </c>
      <c r="Y8" s="4">
        <v>883.3</v>
      </c>
      <c r="Z8" s="4">
        <v>2392.61</v>
      </c>
    </row>
    <row r="9" spans="1:26" ht="27.75" customHeight="1" x14ac:dyDescent="0.2">
      <c r="A9" s="2" t="s">
        <v>26</v>
      </c>
      <c r="B9" s="2">
        <v>4465</v>
      </c>
      <c r="C9" s="2" t="s">
        <v>90</v>
      </c>
      <c r="D9" s="2">
        <v>3820</v>
      </c>
      <c r="E9" s="2" t="s">
        <v>35</v>
      </c>
      <c r="F9" s="2" t="s">
        <v>27</v>
      </c>
      <c r="G9" s="2" t="s">
        <v>28</v>
      </c>
      <c r="H9" s="2" t="s">
        <v>29</v>
      </c>
      <c r="I9" s="2" t="s">
        <v>30</v>
      </c>
      <c r="J9" s="2">
        <v>9099</v>
      </c>
      <c r="K9" s="2" t="s">
        <v>31</v>
      </c>
      <c r="L9" s="2">
        <v>6083</v>
      </c>
      <c r="M9" s="2" t="s">
        <v>91</v>
      </c>
      <c r="N9" s="8">
        <v>2182.88</v>
      </c>
      <c r="O9" s="2" t="s">
        <v>32</v>
      </c>
      <c r="P9" s="2" t="s">
        <v>39</v>
      </c>
      <c r="Q9" s="2" t="s">
        <v>76</v>
      </c>
      <c r="R9" s="2" t="s">
        <v>92</v>
      </c>
      <c r="S9" s="3" t="s">
        <v>93</v>
      </c>
      <c r="T9" s="2" t="s">
        <v>33</v>
      </c>
      <c r="U9" s="4">
        <v>3171.28</v>
      </c>
      <c r="V9" s="4">
        <v>627.20000000000005</v>
      </c>
      <c r="W9" s="2">
        <v>16</v>
      </c>
      <c r="X9" s="4">
        <v>410.19</v>
      </c>
      <c r="Y9" s="4">
        <v>5172.04</v>
      </c>
      <c r="Z9" s="4">
        <v>9380.7099999999991</v>
      </c>
    </row>
    <row r="10" spans="1:26" ht="27.75" customHeight="1" x14ac:dyDescent="0.2">
      <c r="A10" s="2" t="s">
        <v>26</v>
      </c>
      <c r="B10" s="2">
        <v>4485</v>
      </c>
      <c r="C10" s="2" t="s">
        <v>94</v>
      </c>
      <c r="D10" s="2">
        <v>3600</v>
      </c>
      <c r="E10" s="2" t="s">
        <v>36</v>
      </c>
      <c r="F10" s="2" t="s">
        <v>27</v>
      </c>
      <c r="G10" s="2" t="s">
        <v>28</v>
      </c>
      <c r="H10" s="2" t="s">
        <v>29</v>
      </c>
      <c r="I10" s="2" t="s">
        <v>30</v>
      </c>
      <c r="J10" s="2">
        <v>9099</v>
      </c>
      <c r="K10" s="2" t="s">
        <v>31</v>
      </c>
      <c r="L10" s="2">
        <v>6106</v>
      </c>
      <c r="M10" s="2" t="s">
        <v>95</v>
      </c>
      <c r="N10" s="8" t="s">
        <v>96</v>
      </c>
      <c r="O10" s="2" t="s">
        <v>32</v>
      </c>
      <c r="P10" s="2" t="s">
        <v>38</v>
      </c>
      <c r="Q10" s="2" t="s">
        <v>97</v>
      </c>
      <c r="R10" s="2" t="s">
        <v>77</v>
      </c>
      <c r="S10" s="3" t="s">
        <v>83</v>
      </c>
      <c r="T10" s="2" t="s">
        <v>34</v>
      </c>
      <c r="U10" s="4">
        <v>1830.83</v>
      </c>
      <c r="V10" s="4">
        <v>89.6</v>
      </c>
      <c r="W10" s="2">
        <v>3</v>
      </c>
      <c r="X10" s="4">
        <v>362.79</v>
      </c>
      <c r="Y10" s="4">
        <v>883.3</v>
      </c>
      <c r="Z10" s="4">
        <v>3166.52</v>
      </c>
    </row>
    <row r="11" spans="1:26" ht="27.75" customHeight="1" x14ac:dyDescent="0.2">
      <c r="A11" s="2" t="s">
        <v>26</v>
      </c>
      <c r="B11" s="2">
        <v>4499</v>
      </c>
      <c r="C11" s="2" t="s">
        <v>98</v>
      </c>
      <c r="D11" s="2">
        <v>4771</v>
      </c>
      <c r="E11" s="2" t="s">
        <v>99</v>
      </c>
      <c r="F11" s="2" t="s">
        <v>27</v>
      </c>
      <c r="G11" s="2" t="s">
        <v>28</v>
      </c>
      <c r="H11" s="2" t="s">
        <v>29</v>
      </c>
      <c r="I11" s="2" t="s">
        <v>30</v>
      </c>
      <c r="J11" s="2">
        <v>1005</v>
      </c>
      <c r="K11" s="2" t="s">
        <v>44</v>
      </c>
      <c r="L11" s="2">
        <v>503</v>
      </c>
      <c r="M11" s="2" t="s">
        <v>100</v>
      </c>
      <c r="N11" s="8">
        <v>9572121200470</v>
      </c>
      <c r="O11" s="2" t="s">
        <v>32</v>
      </c>
      <c r="P11" s="2" t="s">
        <v>101</v>
      </c>
      <c r="Q11" s="2" t="s">
        <v>39</v>
      </c>
      <c r="R11" s="2" t="s">
        <v>64</v>
      </c>
      <c r="S11" s="3" t="s">
        <v>70</v>
      </c>
      <c r="T11" s="2" t="s">
        <v>33</v>
      </c>
      <c r="U11" s="4">
        <v>2612.14</v>
      </c>
      <c r="V11" s="4">
        <v>0</v>
      </c>
      <c r="W11" s="2">
        <v>5</v>
      </c>
      <c r="X11" s="4">
        <v>160</v>
      </c>
      <c r="Y11" s="4">
        <v>2011.5</v>
      </c>
      <c r="Z11" s="4">
        <v>4783.6400000000003</v>
      </c>
    </row>
    <row r="12" spans="1:26" ht="27.75" customHeight="1" x14ac:dyDescent="0.2">
      <c r="A12" s="2" t="s">
        <v>26</v>
      </c>
      <c r="B12" s="2">
        <v>4525</v>
      </c>
      <c r="C12" s="2" t="s">
        <v>102</v>
      </c>
      <c r="D12" s="2">
        <v>3820</v>
      </c>
      <c r="E12" s="2" t="s">
        <v>35</v>
      </c>
      <c r="F12" s="2" t="s">
        <v>27</v>
      </c>
      <c r="G12" s="2" t="s">
        <v>28</v>
      </c>
      <c r="H12" s="2" t="s">
        <v>29</v>
      </c>
      <c r="I12" s="2" t="s">
        <v>30</v>
      </c>
      <c r="J12" s="2">
        <v>9099</v>
      </c>
      <c r="K12" s="2" t="s">
        <v>31</v>
      </c>
      <c r="L12" s="2">
        <v>6092</v>
      </c>
      <c r="M12" s="2" t="s">
        <v>103</v>
      </c>
      <c r="N12" s="8" t="s">
        <v>104</v>
      </c>
      <c r="O12" s="2" t="s">
        <v>32</v>
      </c>
      <c r="P12" s="2" t="s">
        <v>105</v>
      </c>
      <c r="Q12" s="2" t="s">
        <v>106</v>
      </c>
      <c r="R12" s="2" t="s">
        <v>74</v>
      </c>
      <c r="S12" s="3" t="s">
        <v>70</v>
      </c>
      <c r="T12" s="2" t="s">
        <v>33</v>
      </c>
      <c r="U12" s="4">
        <v>1639.88</v>
      </c>
      <c r="V12" s="4">
        <v>0</v>
      </c>
      <c r="W12" s="2">
        <v>4</v>
      </c>
      <c r="X12" s="4">
        <v>160</v>
      </c>
      <c r="Y12" s="4">
        <v>1167.8800000000001</v>
      </c>
      <c r="Z12" s="4">
        <v>2967.76</v>
      </c>
    </row>
    <row r="13" spans="1:26" ht="27.75" customHeight="1" x14ac:dyDescent="0.2">
      <c r="A13" s="2" t="s">
        <v>26</v>
      </c>
      <c r="B13" s="2">
        <v>4548</v>
      </c>
      <c r="C13" s="2" t="s">
        <v>107</v>
      </c>
      <c r="D13" s="2">
        <v>3500</v>
      </c>
      <c r="E13" s="2" t="s">
        <v>108</v>
      </c>
      <c r="F13" s="2" t="s">
        <v>27</v>
      </c>
      <c r="G13" s="2" t="s">
        <v>28</v>
      </c>
      <c r="H13" s="2" t="s">
        <v>29</v>
      </c>
      <c r="I13" s="2" t="s">
        <v>30</v>
      </c>
      <c r="J13" s="2">
        <v>1005</v>
      </c>
      <c r="K13" s="2" t="s">
        <v>44</v>
      </c>
      <c r="L13" s="2">
        <v>6087</v>
      </c>
      <c r="M13" s="2" t="s">
        <v>109</v>
      </c>
      <c r="O13" s="2" t="s">
        <v>32</v>
      </c>
      <c r="P13" s="2" t="s">
        <v>130</v>
      </c>
      <c r="Q13" s="2" t="s">
        <v>143</v>
      </c>
      <c r="R13" s="2" t="s">
        <v>64</v>
      </c>
      <c r="S13" s="3" t="s">
        <v>70</v>
      </c>
      <c r="U13" s="4">
        <v>0</v>
      </c>
      <c r="V13" s="4">
        <v>0</v>
      </c>
      <c r="W13" s="2">
        <v>5</v>
      </c>
      <c r="X13" s="4">
        <v>160</v>
      </c>
      <c r="Y13" s="4">
        <v>1799.73</v>
      </c>
      <c r="Z13" s="4">
        <v>1959.73</v>
      </c>
    </row>
    <row r="14" spans="1:26" ht="27.75" customHeight="1" x14ac:dyDescent="0.2">
      <c r="A14" s="2" t="s">
        <v>26</v>
      </c>
      <c r="B14" s="2">
        <v>4611</v>
      </c>
      <c r="C14" s="2" t="s">
        <v>45</v>
      </c>
      <c r="D14" s="2">
        <v>3600</v>
      </c>
      <c r="E14" s="2" t="s">
        <v>36</v>
      </c>
      <c r="F14" s="2" t="s">
        <v>27</v>
      </c>
      <c r="G14" s="2" t="s">
        <v>28</v>
      </c>
      <c r="H14" s="2" t="s">
        <v>29</v>
      </c>
      <c r="I14" s="2" t="s">
        <v>30</v>
      </c>
      <c r="J14" s="2">
        <v>9099</v>
      </c>
      <c r="K14" s="2" t="s">
        <v>31</v>
      </c>
      <c r="L14" s="2">
        <v>6080</v>
      </c>
      <c r="M14" s="2" t="s">
        <v>46</v>
      </c>
      <c r="N14" s="2">
        <v>89.6</v>
      </c>
      <c r="O14" s="2" t="s">
        <v>32</v>
      </c>
      <c r="P14" s="2" t="s">
        <v>38</v>
      </c>
      <c r="Q14" s="2" t="s">
        <v>47</v>
      </c>
      <c r="R14" s="2" t="s">
        <v>64</v>
      </c>
      <c r="S14" s="3" t="s">
        <v>65</v>
      </c>
      <c r="T14" s="2" t="s">
        <v>34</v>
      </c>
      <c r="U14" s="4">
        <v>1550.67</v>
      </c>
      <c r="V14" s="4">
        <v>89.6</v>
      </c>
      <c r="W14" s="2">
        <v>3</v>
      </c>
      <c r="X14" s="4">
        <v>180.13</v>
      </c>
      <c r="Y14" s="4">
        <v>834.2</v>
      </c>
      <c r="Z14" s="4">
        <v>2654.6</v>
      </c>
    </row>
    <row r="15" spans="1:26" ht="27.75" customHeight="1" x14ac:dyDescent="0.2">
      <c r="A15" s="2" t="s">
        <v>26</v>
      </c>
      <c r="B15" s="2">
        <v>4619</v>
      </c>
      <c r="C15" s="2" t="s">
        <v>110</v>
      </c>
      <c r="D15" s="2">
        <v>4800</v>
      </c>
      <c r="E15" s="2" t="s">
        <v>111</v>
      </c>
      <c r="F15" s="2" t="s">
        <v>27</v>
      </c>
      <c r="G15" s="2" t="s">
        <v>28</v>
      </c>
      <c r="H15" s="2" t="s">
        <v>29</v>
      </c>
      <c r="I15" s="2" t="s">
        <v>30</v>
      </c>
      <c r="J15" s="2">
        <v>9099</v>
      </c>
      <c r="K15" s="2" t="s">
        <v>31</v>
      </c>
      <c r="L15" s="2">
        <v>6110</v>
      </c>
      <c r="M15" s="2" t="s">
        <v>112</v>
      </c>
      <c r="N15" s="2" t="s">
        <v>113</v>
      </c>
      <c r="O15" s="2" t="s">
        <v>32</v>
      </c>
      <c r="P15" s="2" t="s">
        <v>114</v>
      </c>
      <c r="Q15" s="2" t="s">
        <v>115</v>
      </c>
      <c r="R15" s="2" t="s">
        <v>116</v>
      </c>
      <c r="S15" s="3" t="s">
        <v>84</v>
      </c>
      <c r="T15" s="2" t="s">
        <v>33</v>
      </c>
      <c r="U15" s="4">
        <v>5917.69</v>
      </c>
      <c r="V15" s="4">
        <v>0</v>
      </c>
      <c r="W15" s="2">
        <v>4</v>
      </c>
      <c r="X15" s="4">
        <v>160</v>
      </c>
      <c r="Y15" s="4">
        <v>1167.8800000000001</v>
      </c>
      <c r="Z15" s="4">
        <v>7245.57</v>
      </c>
    </row>
    <row r="16" spans="1:26" ht="27.75" customHeight="1" x14ac:dyDescent="0.2">
      <c r="A16" s="2" t="s">
        <v>26</v>
      </c>
      <c r="B16" s="2">
        <v>4691</v>
      </c>
      <c r="C16" s="2" t="s">
        <v>117</v>
      </c>
      <c r="D16" s="2">
        <v>3600</v>
      </c>
      <c r="E16" s="2" t="s">
        <v>36</v>
      </c>
      <c r="F16" s="2" t="s">
        <v>27</v>
      </c>
      <c r="G16" s="2" t="s">
        <v>28</v>
      </c>
      <c r="H16" s="2" t="s">
        <v>29</v>
      </c>
      <c r="I16" s="2" t="s">
        <v>30</v>
      </c>
      <c r="J16" s="2">
        <v>9099</v>
      </c>
      <c r="K16" s="2" t="s">
        <v>31</v>
      </c>
      <c r="L16" s="2">
        <v>6079</v>
      </c>
      <c r="M16" s="2" t="s">
        <v>118</v>
      </c>
      <c r="N16" s="2" t="s">
        <v>119</v>
      </c>
      <c r="O16" s="2" t="s">
        <v>32</v>
      </c>
      <c r="P16" s="2" t="s">
        <v>38</v>
      </c>
      <c r="Q16" s="2" t="s">
        <v>42</v>
      </c>
      <c r="R16" s="2" t="s">
        <v>88</v>
      </c>
      <c r="S16" s="3" t="s">
        <v>120</v>
      </c>
      <c r="T16" s="2" t="s">
        <v>34</v>
      </c>
      <c r="U16" s="4">
        <v>2422.58</v>
      </c>
      <c r="V16" s="4">
        <v>44.8</v>
      </c>
      <c r="W16" s="2">
        <v>2</v>
      </c>
      <c r="X16" s="4">
        <v>133.28</v>
      </c>
      <c r="Y16" s="4">
        <v>559.41</v>
      </c>
      <c r="Z16" s="4">
        <v>3160.07</v>
      </c>
    </row>
    <row r="17" spans="1:26" ht="27.75" customHeight="1" x14ac:dyDescent="0.2">
      <c r="A17" s="2" t="s">
        <v>26</v>
      </c>
      <c r="B17" s="2">
        <v>4785</v>
      </c>
      <c r="C17" s="2" t="s">
        <v>121</v>
      </c>
      <c r="D17" s="2">
        <v>4800</v>
      </c>
      <c r="E17" s="2" t="s">
        <v>111</v>
      </c>
      <c r="F17" s="2" t="s">
        <v>27</v>
      </c>
      <c r="G17" s="2" t="s">
        <v>28</v>
      </c>
      <c r="H17" s="2" t="s">
        <v>29</v>
      </c>
      <c r="I17" s="2" t="s">
        <v>30</v>
      </c>
      <c r="J17" s="2">
        <v>9099</v>
      </c>
      <c r="K17" s="2" t="s">
        <v>31</v>
      </c>
      <c r="L17" s="2">
        <v>6085</v>
      </c>
      <c r="M17" s="2" t="s">
        <v>122</v>
      </c>
      <c r="N17" s="2" t="s">
        <v>123</v>
      </c>
      <c r="O17" s="2" t="s">
        <v>32</v>
      </c>
      <c r="P17" s="2" t="s">
        <v>39</v>
      </c>
      <c r="Q17" s="2" t="s">
        <v>82</v>
      </c>
      <c r="R17" s="2" t="s">
        <v>88</v>
      </c>
      <c r="S17" s="3" t="s">
        <v>88</v>
      </c>
      <c r="T17" s="2" t="s">
        <v>33</v>
      </c>
      <c r="U17" s="4">
        <v>3052.92</v>
      </c>
      <c r="V17" s="4">
        <v>0</v>
      </c>
      <c r="W17" s="2">
        <v>1</v>
      </c>
      <c r="X17" s="4">
        <v>220</v>
      </c>
      <c r="Y17" s="4">
        <v>147.84</v>
      </c>
      <c r="Z17" s="4">
        <v>3420.76</v>
      </c>
    </row>
    <row r="18" spans="1:26" ht="27.75" customHeight="1" x14ac:dyDescent="0.2">
      <c r="A18" s="2" t="s">
        <v>26</v>
      </c>
      <c r="B18" s="2">
        <v>8303</v>
      </c>
      <c r="C18" s="2" t="s">
        <v>124</v>
      </c>
      <c r="D18" s="2">
        <v>4711</v>
      </c>
      <c r="E18" s="2" t="s">
        <v>125</v>
      </c>
      <c r="F18" s="2" t="s">
        <v>27</v>
      </c>
      <c r="G18" s="2" t="s">
        <v>28</v>
      </c>
      <c r="H18" s="2" t="s">
        <v>126</v>
      </c>
      <c r="I18" s="2" t="s">
        <v>127</v>
      </c>
      <c r="J18" s="2">
        <v>1005</v>
      </c>
      <c r="K18" s="2" t="s">
        <v>44</v>
      </c>
      <c r="L18" s="2">
        <v>551</v>
      </c>
      <c r="M18" s="2" t="s">
        <v>128</v>
      </c>
      <c r="N18" s="2">
        <v>9572120976052</v>
      </c>
      <c r="O18" s="2" t="s">
        <v>32</v>
      </c>
      <c r="P18" s="2" t="s">
        <v>129</v>
      </c>
      <c r="Q18" s="2" t="s">
        <v>130</v>
      </c>
      <c r="R18" s="2" t="s">
        <v>65</v>
      </c>
      <c r="S18" s="3" t="s">
        <v>131</v>
      </c>
      <c r="T18" s="2" t="s">
        <v>33</v>
      </c>
      <c r="U18" s="4">
        <v>3021.02</v>
      </c>
      <c r="V18" s="4">
        <v>0</v>
      </c>
      <c r="W18" s="2">
        <v>4</v>
      </c>
      <c r="X18" s="4">
        <v>160</v>
      </c>
      <c r="Y18" s="4">
        <v>1564.5</v>
      </c>
      <c r="Z18" s="4">
        <v>4745.5200000000004</v>
      </c>
    </row>
    <row r="19" spans="1:26" ht="27.75" customHeight="1" x14ac:dyDescent="0.2">
      <c r="A19" s="2" t="s">
        <v>26</v>
      </c>
      <c r="B19" s="2">
        <v>8321</v>
      </c>
      <c r="C19" s="2" t="s">
        <v>132</v>
      </c>
      <c r="D19" s="2">
        <v>4751</v>
      </c>
      <c r="E19" s="2" t="s">
        <v>133</v>
      </c>
      <c r="F19" s="2" t="s">
        <v>27</v>
      </c>
      <c r="G19" s="2" t="s">
        <v>28</v>
      </c>
      <c r="H19" s="2" t="s">
        <v>126</v>
      </c>
      <c r="I19" s="2" t="s">
        <v>127</v>
      </c>
      <c r="J19" s="2">
        <v>1005</v>
      </c>
      <c r="K19" s="2" t="s">
        <v>44</v>
      </c>
      <c r="L19" s="2">
        <v>461</v>
      </c>
      <c r="M19" s="2" t="s">
        <v>134</v>
      </c>
      <c r="O19" s="2" t="s">
        <v>32</v>
      </c>
      <c r="P19" s="2" t="s">
        <v>135</v>
      </c>
      <c r="Q19" s="2" t="s">
        <v>39</v>
      </c>
      <c r="R19" s="2" t="s">
        <v>65</v>
      </c>
      <c r="S19" s="3" t="s">
        <v>70</v>
      </c>
      <c r="T19" s="2" t="s">
        <v>33</v>
      </c>
      <c r="U19" s="4">
        <v>1225.24</v>
      </c>
      <c r="V19" s="4">
        <v>0</v>
      </c>
      <c r="W19" s="2">
        <v>3</v>
      </c>
      <c r="X19" s="4">
        <v>160</v>
      </c>
      <c r="Y19" s="4">
        <v>1117.5</v>
      </c>
      <c r="Z19" s="4">
        <v>2502.7399999999998</v>
      </c>
    </row>
    <row r="20" spans="1:26" ht="27.75" customHeight="1" x14ac:dyDescent="0.2">
      <c r="A20" s="2" t="s">
        <v>26</v>
      </c>
      <c r="B20" s="2">
        <v>60481</v>
      </c>
      <c r="C20" s="2" t="s">
        <v>136</v>
      </c>
      <c r="D20" s="2">
        <v>4741</v>
      </c>
      <c r="E20" s="2" t="s">
        <v>137</v>
      </c>
      <c r="F20" s="2" t="s">
        <v>27</v>
      </c>
      <c r="G20" s="2" t="s">
        <v>28</v>
      </c>
      <c r="H20" s="2" t="s">
        <v>138</v>
      </c>
      <c r="I20" s="2" t="s">
        <v>139</v>
      </c>
      <c r="J20" s="2">
        <v>1005</v>
      </c>
      <c r="K20" s="2" t="s">
        <v>44</v>
      </c>
      <c r="L20" s="2">
        <v>445</v>
      </c>
      <c r="M20" s="2" t="s">
        <v>140</v>
      </c>
      <c r="O20" s="2" t="s">
        <v>32</v>
      </c>
      <c r="P20" s="2" t="s">
        <v>50</v>
      </c>
      <c r="Q20" s="2" t="s">
        <v>39</v>
      </c>
      <c r="R20" s="2" t="s">
        <v>65</v>
      </c>
      <c r="S20" s="3" t="s">
        <v>70</v>
      </c>
      <c r="T20" s="2" t="s">
        <v>33</v>
      </c>
      <c r="U20" s="4">
        <v>2958.6</v>
      </c>
      <c r="V20" s="4">
        <v>0</v>
      </c>
      <c r="W20" s="2">
        <v>3</v>
      </c>
      <c r="X20" s="4">
        <v>160</v>
      </c>
      <c r="Y20" s="4">
        <v>1117.5</v>
      </c>
      <c r="Z20" s="4">
        <v>4236.1000000000004</v>
      </c>
    </row>
    <row r="21" spans="1:26" ht="27.75" customHeight="1" x14ac:dyDescent="0.2">
      <c r="A21" s="2" t="s">
        <v>26</v>
      </c>
      <c r="B21" s="2">
        <v>60515</v>
      </c>
      <c r="C21" s="2" t="s">
        <v>51</v>
      </c>
      <c r="D21" s="2">
        <v>1000</v>
      </c>
      <c r="E21" s="2" t="s">
        <v>52</v>
      </c>
      <c r="F21" s="2" t="s">
        <v>48</v>
      </c>
      <c r="G21" s="2" t="s">
        <v>49</v>
      </c>
      <c r="H21" s="2" t="s">
        <v>53</v>
      </c>
      <c r="I21" s="2" t="s">
        <v>54</v>
      </c>
      <c r="J21" s="2">
        <v>1000</v>
      </c>
      <c r="K21" s="2" t="s">
        <v>55</v>
      </c>
      <c r="L21" s="2">
        <v>6099</v>
      </c>
      <c r="M21" s="2" t="s">
        <v>56</v>
      </c>
      <c r="N21" s="2" t="s">
        <v>141</v>
      </c>
      <c r="O21" s="2" t="s">
        <v>32</v>
      </c>
      <c r="P21" s="2" t="s">
        <v>57</v>
      </c>
      <c r="Q21" s="2" t="s">
        <v>58</v>
      </c>
      <c r="R21" s="2" t="s">
        <v>120</v>
      </c>
      <c r="S21" s="3" t="s">
        <v>64</v>
      </c>
      <c r="T21" s="2" t="s">
        <v>142</v>
      </c>
      <c r="U21" s="4">
        <v>4591.26</v>
      </c>
      <c r="V21" s="4">
        <v>0</v>
      </c>
      <c r="W21" s="2">
        <v>0</v>
      </c>
      <c r="X21" s="4">
        <v>0</v>
      </c>
      <c r="Y21" s="4">
        <v>0</v>
      </c>
      <c r="Z21" s="4">
        <v>4591.26</v>
      </c>
    </row>
    <row r="22" spans="1:26" ht="27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f>SUM(U3:U21)</f>
        <v>43426.209999999992</v>
      </c>
      <c r="V22" s="6">
        <f>SUM(V3:V21)</f>
        <v>1567.9999999999998</v>
      </c>
      <c r="W22" s="7">
        <f t="shared" ref="W22" si="0">SUM(W3:W21)</f>
        <v>79</v>
      </c>
      <c r="X22" s="6">
        <f>SUM(X3:X21)</f>
        <v>3883.9700000000003</v>
      </c>
      <c r="Y22" s="6">
        <f>SUM(Y3:Y21)</f>
        <v>25632.460000000003</v>
      </c>
      <c r="Z22" s="6">
        <f>SUM(Z3:Z21)</f>
        <v>74510.640000000014</v>
      </c>
    </row>
    <row r="23" spans="1:26" ht="40.5" customHeight="1" x14ac:dyDescent="0.2">
      <c r="A23" s="10" t="s">
        <v>144</v>
      </c>
      <c r="B23" s="11">
        <v>45854</v>
      </c>
    </row>
    <row r="24" spans="1:26" ht="27.75" customHeight="1" x14ac:dyDescent="0.2"/>
    <row r="25" spans="1:26" ht="30.75" customHeight="1" x14ac:dyDescent="0.2"/>
    <row r="26" spans="1:26" x14ac:dyDescent="0.2">
      <c r="U26" s="5"/>
      <c r="V26" s="5"/>
      <c r="W26" s="5"/>
      <c r="X26" s="5"/>
      <c r="Y26" s="5"/>
      <c r="Z26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Walkiria Santos do Amaral</cp:lastModifiedBy>
  <cp:lastPrinted>2023-09-19T21:35:51Z</cp:lastPrinted>
  <dcterms:created xsi:type="dcterms:W3CDTF">2022-08-05T16:53:28Z</dcterms:created>
  <dcterms:modified xsi:type="dcterms:W3CDTF">2025-07-16T13:47:45Z</dcterms:modified>
</cp:coreProperties>
</file>