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4-Abril\2 qui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T'!$U$2:$Z$15</definedName>
  </definedNames>
  <calcPr calcId="162913"/>
</workbook>
</file>

<file path=xl/calcChain.xml><?xml version="1.0" encoding="utf-8"?>
<calcChain xmlns="http://schemas.openxmlformats.org/spreadsheetml/2006/main">
  <c r="U15" i="1" l="1"/>
  <c r="V15" i="1"/>
  <c r="W15" i="1"/>
  <c r="X15" i="1"/>
  <c r="Y15" i="1"/>
  <c r="Z15" i="1"/>
</calcChain>
</file>

<file path=xl/sharedStrings.xml><?xml version="1.0" encoding="utf-8"?>
<sst xmlns="http://schemas.openxmlformats.org/spreadsheetml/2006/main" count="214" uniqueCount="103">
  <si>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</si>
  <si>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</si>
  <si>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</si>
  <si>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</si>
  <si>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</si>
  <si>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</si>
  <si>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</si>
  <si>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</si>
  <si>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</si>
  <si>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</si>
  <si>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</si>
  <si>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</si>
  <si>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</si>
  <si>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</si>
  <si>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</si>
  <si>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</si>
  <si>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</si>
  <si>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</si>
  <si>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</si>
  <si>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</si>
  <si>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</si>
  <si>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</si>
  <si>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</si>
  <si>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</si>
  <si>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</si>
  <si>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</si>
  <si>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</si>
  <si>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</si>
  <si>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</si>
  <si>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</si>
  <si>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</si>
  <si>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</si>
  <si>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GERENTE</t>
  </si>
  <si>
    <t>ECONOMICA</t>
  </si>
  <si>
    <t>GERÊNCIA DE ENGENHARIA E OPERACÃO DE SAT</t>
  </si>
  <si>
    <t>ECONOMICO</t>
  </si>
  <si>
    <t>ESPECIALISTA GESTAO DE TELECOMUNICACOES</t>
  </si>
  <si>
    <t>Brasília-DF</t>
  </si>
  <si>
    <t>LETÍCIA DOS SANTOS TEIXEIRA</t>
  </si>
  <si>
    <t>20.04.2025</t>
  </si>
  <si>
    <t>AD</t>
  </si>
  <si>
    <t>Ad Nutum</t>
  </si>
  <si>
    <t>RELATÓRIO DE VIAGENS A SERVIÇO DA TELEBRAS - PERÍODO DE 16 A 30 DE ABRIL DE 2025</t>
  </si>
  <si>
    <t>THIAGO FERREIRA PORTELA</t>
  </si>
  <si>
    <t>GERÊNCIA DE TECNOLOGIA DA INFORMAÇÃO</t>
  </si>
  <si>
    <t>COORDENADOR</t>
  </si>
  <si>
    <t>Evento RSA Conference</t>
  </si>
  <si>
    <t>27.04.2025</t>
  </si>
  <si>
    <t>30.04.2025</t>
  </si>
  <si>
    <t>PÉRICLES AUGUSTUS BARBOSA PÓVOA</t>
  </si>
  <si>
    <t>GERÊNCIA DE MANUTENÇÃO DA PLANTA</t>
  </si>
  <si>
    <t>Fiscalização de Manutenção</t>
  </si>
  <si>
    <t>UYQUBG</t>
  </si>
  <si>
    <t>Brasília - DF</t>
  </si>
  <si>
    <t>Curitiba - PR</t>
  </si>
  <si>
    <t>24.04.2025</t>
  </si>
  <si>
    <t>25.04.2025</t>
  </si>
  <si>
    <t>RONALDO CRISTIANO RIBEIRO</t>
  </si>
  <si>
    <t>Manutenção Preventiva da GW de Salvador</t>
  </si>
  <si>
    <t>SSAB171028</t>
  </si>
  <si>
    <t>Brasília</t>
  </si>
  <si>
    <t>Salvador</t>
  </si>
  <si>
    <t>02.05.2025</t>
  </si>
  <si>
    <t>RODRIGO MARTINS MATOS</t>
  </si>
  <si>
    <t>ESCRITÓRIO REGIONAL DE FORTALEZA</t>
  </si>
  <si>
    <t>Evento: 2ª Edição da Caravana Federativa de Pernambuco</t>
  </si>
  <si>
    <t>Fortaleza - Ceará</t>
  </si>
  <si>
    <t>Recife - Pernambuco</t>
  </si>
  <si>
    <t>ANTONIO MARCELO OLIVEIRA RIBEIRO</t>
  </si>
  <si>
    <t>Manutenção da CMS5 - Guarulhos-SP</t>
  </si>
  <si>
    <t>São Paulo - Guarulhos</t>
  </si>
  <si>
    <t>22.04.2025</t>
  </si>
  <si>
    <t>HENRIQUE PRIMO VIEIRA</t>
  </si>
  <si>
    <t>GERÊNCIA DE OPERAÇÃO DE REDES E SERVIÇOS</t>
  </si>
  <si>
    <t>DANIEL SIQUEIRA</t>
  </si>
  <si>
    <t>Manutenção Preventiva Semestral</t>
  </si>
  <si>
    <t>ISAC PIRES MORAES FILHO</t>
  </si>
  <si>
    <t>Manutenção Geradores</t>
  </si>
  <si>
    <t>FLNB100255 E LNB100322</t>
  </si>
  <si>
    <t>Florianópolis</t>
  </si>
  <si>
    <t>23.04.2025</t>
  </si>
  <si>
    <t>MAURÍCIO DE SOUZA SANTOS</t>
  </si>
  <si>
    <t>Fiscalização TLB-CTR-2022/00066 e TLB-CTR-2022/00067</t>
  </si>
  <si>
    <t>Brasília/DF</t>
  </si>
  <si>
    <t>Fortaleza-CE</t>
  </si>
  <si>
    <t>28.04.2025</t>
  </si>
  <si>
    <t>OAAPHR</t>
  </si>
  <si>
    <t>RODRIGO BOTELHO MACHADO</t>
  </si>
  <si>
    <t>NEQEFD</t>
  </si>
  <si>
    <t>JORGE RICARDO BITTAR</t>
  </si>
  <si>
    <t>COMITÊ DE AUDITORIA ESTATUTÁRIO</t>
  </si>
  <si>
    <t>X</t>
  </si>
  <si>
    <t>Executivo</t>
  </si>
  <si>
    <t>AC</t>
  </si>
  <si>
    <t>Coaud CLT s/V</t>
  </si>
  <si>
    <t>CONSELHEIRO</t>
  </si>
  <si>
    <t>53ª Assembleia Geral Ordinária da Telebras - AGO/2025</t>
  </si>
  <si>
    <t>Rio de Janeiro</t>
  </si>
  <si>
    <t>Brasilia DF</t>
  </si>
  <si>
    <t>San Francisco-EUA</t>
  </si>
  <si>
    <t>Somente Diária e seguro</t>
  </si>
  <si>
    <t>* Seguro refere-se a Seguro Auto quando há locação de véiculo</t>
  </si>
  <si>
    <t>Data de Atualização 08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</si>
</sst>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tabSelected="1" zoomScale="70" zoomScaleNormal="70" workbookViewId="0">
      <selection activeCell="C22" sqref="C22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4392</v>
      </c>
      <c r="C3" s="2" t="s">
        <v>43</v>
      </c>
      <c r="D3" s="2">
        <v>3700</v>
      </c>
      <c r="E3" s="2" t="s">
        <v>44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2001</v>
      </c>
      <c r="K3" s="2" t="s">
        <v>45</v>
      </c>
      <c r="L3" s="2">
        <v>6548</v>
      </c>
      <c r="M3" s="2" t="s">
        <v>46</v>
      </c>
      <c r="N3" s="8">
        <v>3218206</v>
      </c>
      <c r="O3" s="2" t="s">
        <v>100</v>
      </c>
      <c r="P3" s="2" t="s">
        <v>53</v>
      </c>
      <c r="Q3" s="2" t="s">
        <v>99</v>
      </c>
      <c r="R3" s="2" t="s">
        <v>47</v>
      </c>
      <c r="S3" s="3" t="s">
        <v>48</v>
      </c>
      <c r="T3" s="2" t="s">
        <v>33</v>
      </c>
      <c r="U3" s="4">
        <v>281.27999999999997</v>
      </c>
      <c r="V3" s="4">
        <v>0</v>
      </c>
      <c r="W3" s="2">
        <v>7</v>
      </c>
      <c r="X3" s="4">
        <v>1146.75</v>
      </c>
      <c r="Y3" s="4">
        <v>8027.3</v>
      </c>
      <c r="Z3" s="4">
        <v>9455.33</v>
      </c>
      <c r="AA3" s="5"/>
    </row>
    <row r="4" spans="1:27" ht="27.75" customHeight="1" x14ac:dyDescent="0.2">
      <c r="A4" s="2" t="s">
        <v>26</v>
      </c>
      <c r="B4" s="2">
        <v>4463</v>
      </c>
      <c r="C4" s="2" t="s">
        <v>49</v>
      </c>
      <c r="D4" s="2">
        <v>3600</v>
      </c>
      <c r="E4" s="2" t="s">
        <v>50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36</v>
      </c>
      <c r="L4" s="2">
        <v>6551</v>
      </c>
      <c r="M4" s="2" t="s">
        <v>51</v>
      </c>
      <c r="N4" s="8" t="s">
        <v>52</v>
      </c>
      <c r="O4" s="2" t="s">
        <v>27</v>
      </c>
      <c r="P4" s="2" t="s">
        <v>53</v>
      </c>
      <c r="Q4" s="2" t="s">
        <v>54</v>
      </c>
      <c r="R4" s="2" t="s">
        <v>55</v>
      </c>
      <c r="S4" s="3" t="s">
        <v>56</v>
      </c>
      <c r="T4" s="2" t="s">
        <v>33</v>
      </c>
      <c r="U4" s="4">
        <v>3219.47</v>
      </c>
      <c r="V4" s="4">
        <v>0</v>
      </c>
      <c r="W4" s="2">
        <v>2</v>
      </c>
      <c r="X4" s="4">
        <v>220</v>
      </c>
      <c r="Y4" s="4">
        <v>500.52</v>
      </c>
      <c r="Z4" s="4">
        <v>3939.99</v>
      </c>
      <c r="AA4" s="5"/>
    </row>
    <row r="5" spans="1:27" ht="27.75" customHeight="1" x14ac:dyDescent="0.2">
      <c r="A5" s="2" t="s">
        <v>26</v>
      </c>
      <c r="B5" s="2">
        <v>4465</v>
      </c>
      <c r="C5" s="2" t="s">
        <v>57</v>
      </c>
      <c r="D5" s="2">
        <v>3820</v>
      </c>
      <c r="E5" s="2" t="s">
        <v>34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36</v>
      </c>
      <c r="L5" s="2">
        <v>6544</v>
      </c>
      <c r="M5" s="2" t="s">
        <v>58</v>
      </c>
      <c r="N5" s="8" t="s">
        <v>59</v>
      </c>
      <c r="O5" s="2" t="s">
        <v>27</v>
      </c>
      <c r="P5" s="2" t="s">
        <v>60</v>
      </c>
      <c r="Q5" s="2" t="s">
        <v>61</v>
      </c>
      <c r="R5" s="2" t="s">
        <v>47</v>
      </c>
      <c r="S5" s="3" t="s">
        <v>62</v>
      </c>
      <c r="T5" s="2" t="s">
        <v>35</v>
      </c>
      <c r="U5" s="4">
        <v>2696.81</v>
      </c>
      <c r="V5" s="4">
        <v>389.25</v>
      </c>
      <c r="W5" s="2">
        <v>6</v>
      </c>
      <c r="X5" s="4">
        <v>201.13</v>
      </c>
      <c r="Y5" s="4">
        <v>1943.26</v>
      </c>
      <c r="Z5" s="4">
        <v>5230.45</v>
      </c>
      <c r="AA5" s="5"/>
    </row>
    <row r="6" spans="1:27" ht="27.75" customHeight="1" x14ac:dyDescent="0.2">
      <c r="A6" s="2" t="s">
        <v>26</v>
      </c>
      <c r="B6" s="2">
        <v>4501</v>
      </c>
      <c r="C6" s="2" t="s">
        <v>63</v>
      </c>
      <c r="D6" s="2">
        <v>4711</v>
      </c>
      <c r="E6" s="2" t="s">
        <v>64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36</v>
      </c>
      <c r="L6" s="2">
        <v>611</v>
      </c>
      <c r="M6" s="2" t="s">
        <v>65</v>
      </c>
      <c r="N6" s="8">
        <v>15545948</v>
      </c>
      <c r="O6" s="2" t="s">
        <v>27</v>
      </c>
      <c r="P6" s="2" t="s">
        <v>66</v>
      </c>
      <c r="Q6" s="2" t="s">
        <v>67</v>
      </c>
      <c r="R6" s="2" t="s">
        <v>47</v>
      </c>
      <c r="S6" s="3" t="s">
        <v>48</v>
      </c>
      <c r="T6" s="2" t="s">
        <v>33</v>
      </c>
      <c r="U6" s="4">
        <v>2132.5500000000002</v>
      </c>
      <c r="V6" s="4">
        <v>0</v>
      </c>
      <c r="W6" s="2">
        <v>4</v>
      </c>
      <c r="X6" s="4">
        <v>160</v>
      </c>
      <c r="Y6" s="4">
        <v>1236.6199999999999</v>
      </c>
      <c r="Z6" s="4">
        <v>3529.17</v>
      </c>
      <c r="AA6" s="5"/>
    </row>
    <row r="7" spans="1:27" ht="27.75" customHeight="1" x14ac:dyDescent="0.2">
      <c r="A7" s="2" t="s">
        <v>26</v>
      </c>
      <c r="B7" s="2">
        <v>4525</v>
      </c>
      <c r="C7" s="2" t="s">
        <v>68</v>
      </c>
      <c r="D7" s="2">
        <v>3820</v>
      </c>
      <c r="E7" s="2" t="s">
        <v>34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36</v>
      </c>
      <c r="L7" s="2">
        <v>6469</v>
      </c>
      <c r="M7" s="2" t="s">
        <v>69</v>
      </c>
      <c r="N7" s="8">
        <v>263655301</v>
      </c>
      <c r="O7" s="2" t="s">
        <v>27</v>
      </c>
      <c r="P7" s="2" t="s">
        <v>37</v>
      </c>
      <c r="Q7" s="2" t="s">
        <v>70</v>
      </c>
      <c r="R7" s="2" t="s">
        <v>71</v>
      </c>
      <c r="S7" s="3" t="s">
        <v>55</v>
      </c>
      <c r="T7" s="2" t="s">
        <v>35</v>
      </c>
      <c r="U7" s="4">
        <v>1515.82</v>
      </c>
      <c r="V7" s="4">
        <v>155.80000000000001</v>
      </c>
      <c r="W7" s="2">
        <v>3</v>
      </c>
      <c r="X7" s="4">
        <v>149.15</v>
      </c>
      <c r="Y7" s="4">
        <v>883.3</v>
      </c>
      <c r="Z7" s="4">
        <v>2704.07</v>
      </c>
      <c r="AA7" s="5"/>
    </row>
    <row r="8" spans="1:27" ht="27.75" customHeight="1" x14ac:dyDescent="0.2">
      <c r="A8" s="2" t="s">
        <v>26</v>
      </c>
      <c r="B8" s="2">
        <v>4548</v>
      </c>
      <c r="C8" s="2" t="s">
        <v>72</v>
      </c>
      <c r="D8" s="2">
        <v>3500</v>
      </c>
      <c r="E8" s="2" t="s">
        <v>73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1005</v>
      </c>
      <c r="K8" s="2" t="s">
        <v>32</v>
      </c>
      <c r="L8" s="2">
        <v>6556</v>
      </c>
      <c r="M8" s="2" t="s">
        <v>46</v>
      </c>
      <c r="N8" s="8">
        <v>3218206</v>
      </c>
      <c r="O8" s="2" t="s">
        <v>100</v>
      </c>
      <c r="P8" s="2" t="s">
        <v>53</v>
      </c>
      <c r="Q8" s="2" t="s">
        <v>99</v>
      </c>
      <c r="R8" s="2" t="s">
        <v>47</v>
      </c>
      <c r="S8" s="3" t="s">
        <v>48</v>
      </c>
      <c r="T8" s="2" t="s">
        <v>33</v>
      </c>
      <c r="U8" s="4">
        <v>281.27999999999997</v>
      </c>
      <c r="V8" s="4">
        <v>0</v>
      </c>
      <c r="W8" s="2">
        <v>7</v>
      </c>
      <c r="X8" s="4">
        <v>1146.75</v>
      </c>
      <c r="Y8" s="4">
        <v>8027.3</v>
      </c>
      <c r="Z8" s="4">
        <v>9455.33</v>
      </c>
      <c r="AA8" s="5"/>
    </row>
    <row r="9" spans="1:27" ht="27.75" customHeight="1" x14ac:dyDescent="0.2">
      <c r="A9" s="2" t="s">
        <v>26</v>
      </c>
      <c r="B9" s="2">
        <v>4563</v>
      </c>
      <c r="C9" s="2" t="s">
        <v>74</v>
      </c>
      <c r="D9" s="2">
        <v>3820</v>
      </c>
      <c r="E9" s="2" t="s">
        <v>34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36</v>
      </c>
      <c r="L9" s="2">
        <v>6529</v>
      </c>
      <c r="M9" s="2" t="s">
        <v>75</v>
      </c>
      <c r="N9" s="8">
        <v>1272135831642</v>
      </c>
      <c r="O9" s="2" t="s">
        <v>27</v>
      </c>
      <c r="P9" s="2" t="s">
        <v>60</v>
      </c>
      <c r="Q9" s="2" t="s">
        <v>61</v>
      </c>
      <c r="R9" s="2" t="s">
        <v>39</v>
      </c>
      <c r="S9" s="3" t="s">
        <v>47</v>
      </c>
      <c r="T9" s="2" t="s">
        <v>33</v>
      </c>
      <c r="U9" s="4">
        <v>2299.31</v>
      </c>
      <c r="V9" s="4">
        <v>726.95</v>
      </c>
      <c r="W9" s="2">
        <v>8</v>
      </c>
      <c r="X9" s="4">
        <v>251.03</v>
      </c>
      <c r="Y9" s="4">
        <v>2649.9</v>
      </c>
      <c r="Z9" s="4">
        <v>5927.19</v>
      </c>
      <c r="AA9" s="5"/>
    </row>
    <row r="10" spans="1:27" ht="28.5" customHeight="1" x14ac:dyDescent="0.2">
      <c r="A10" s="2" t="s">
        <v>26</v>
      </c>
      <c r="B10" s="2">
        <v>4565</v>
      </c>
      <c r="C10" s="2" t="s">
        <v>76</v>
      </c>
      <c r="D10" s="2">
        <v>3600</v>
      </c>
      <c r="E10" s="2" t="s">
        <v>50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36</v>
      </c>
      <c r="L10" s="2">
        <v>6538</v>
      </c>
      <c r="M10" s="2" t="s">
        <v>77</v>
      </c>
      <c r="N10" s="8" t="s">
        <v>78</v>
      </c>
      <c r="O10" s="2" t="s">
        <v>27</v>
      </c>
      <c r="P10" s="2" t="s">
        <v>60</v>
      </c>
      <c r="Q10" s="2" t="s">
        <v>79</v>
      </c>
      <c r="R10" s="2" t="s">
        <v>80</v>
      </c>
      <c r="S10" s="3" t="s">
        <v>56</v>
      </c>
      <c r="T10" s="2" t="s">
        <v>35</v>
      </c>
      <c r="U10" s="4">
        <v>3389.7</v>
      </c>
      <c r="V10" s="4">
        <v>304.77999999999997</v>
      </c>
      <c r="W10" s="2">
        <v>3</v>
      </c>
      <c r="X10" s="4">
        <v>155</v>
      </c>
      <c r="Y10" s="4">
        <v>834.2</v>
      </c>
      <c r="Z10" s="4">
        <v>4683.68</v>
      </c>
      <c r="AA10" s="5"/>
    </row>
    <row r="11" spans="1:27" ht="28.5" customHeight="1" x14ac:dyDescent="0.2">
      <c r="A11" s="2" t="s">
        <v>26</v>
      </c>
      <c r="B11" s="2">
        <v>4677</v>
      </c>
      <c r="C11" s="2" t="s">
        <v>81</v>
      </c>
      <c r="D11" s="2">
        <v>3600</v>
      </c>
      <c r="E11" s="2" t="s">
        <v>50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36</v>
      </c>
      <c r="L11" s="2">
        <v>6546</v>
      </c>
      <c r="M11" s="2" t="s">
        <v>82</v>
      </c>
      <c r="N11" s="8">
        <v>155.69999999999999</v>
      </c>
      <c r="O11" s="2" t="s">
        <v>27</v>
      </c>
      <c r="P11" s="2" t="s">
        <v>83</v>
      </c>
      <c r="Q11" s="2" t="s">
        <v>84</v>
      </c>
      <c r="R11" s="2" t="s">
        <v>85</v>
      </c>
      <c r="S11" s="3" t="s">
        <v>48</v>
      </c>
      <c r="T11" s="2" t="s">
        <v>35</v>
      </c>
      <c r="U11" s="4">
        <v>3125.12</v>
      </c>
      <c r="V11" s="4">
        <v>119.8</v>
      </c>
      <c r="W11" s="2">
        <v>3</v>
      </c>
      <c r="X11" s="4">
        <v>294.3</v>
      </c>
      <c r="Y11" s="4">
        <v>883.3</v>
      </c>
      <c r="Z11" s="4">
        <v>4422.5200000000004</v>
      </c>
      <c r="AA11" s="5"/>
    </row>
    <row r="12" spans="1:27" ht="28.5" customHeight="1" x14ac:dyDescent="0.2">
      <c r="A12" s="2" t="s">
        <v>26</v>
      </c>
      <c r="B12" s="2">
        <v>4783</v>
      </c>
      <c r="C12" s="2" t="s">
        <v>38</v>
      </c>
      <c r="D12" s="2">
        <v>3820</v>
      </c>
      <c r="E12" s="2" t="s">
        <v>34</v>
      </c>
      <c r="F12" s="2" t="s">
        <v>28</v>
      </c>
      <c r="G12" s="2" t="s">
        <v>29</v>
      </c>
      <c r="H12" s="2" t="s">
        <v>30</v>
      </c>
      <c r="I12" s="2" t="s">
        <v>31</v>
      </c>
      <c r="J12" s="2">
        <v>9099</v>
      </c>
      <c r="K12" s="2" t="s">
        <v>36</v>
      </c>
      <c r="L12" s="2">
        <v>6504</v>
      </c>
      <c r="M12" s="2" t="s">
        <v>69</v>
      </c>
      <c r="N12" s="8" t="s">
        <v>86</v>
      </c>
      <c r="O12" s="2" t="s">
        <v>27</v>
      </c>
      <c r="P12" s="2" t="s">
        <v>37</v>
      </c>
      <c r="Q12" s="2" t="s">
        <v>70</v>
      </c>
      <c r="R12" s="2" t="s">
        <v>71</v>
      </c>
      <c r="S12" s="3" t="s">
        <v>55</v>
      </c>
      <c r="T12" s="2" t="s">
        <v>33</v>
      </c>
      <c r="U12" s="4">
        <v>1290.19</v>
      </c>
      <c r="V12" s="4">
        <v>0</v>
      </c>
      <c r="W12" s="2">
        <v>3</v>
      </c>
      <c r="X12" s="4">
        <v>110</v>
      </c>
      <c r="Y12" s="4">
        <v>883.3</v>
      </c>
      <c r="Z12" s="4">
        <v>2283.4899999999998</v>
      </c>
      <c r="AA12" s="5"/>
    </row>
    <row r="13" spans="1:27" ht="27" customHeight="1" x14ac:dyDescent="0.2">
      <c r="A13" s="2" t="s">
        <v>26</v>
      </c>
      <c r="B13" s="2">
        <v>8049</v>
      </c>
      <c r="C13" s="2" t="s">
        <v>87</v>
      </c>
      <c r="D13" s="2">
        <v>3600</v>
      </c>
      <c r="E13" s="2" t="s">
        <v>50</v>
      </c>
      <c r="F13" s="2" t="s">
        <v>28</v>
      </c>
      <c r="G13" s="2" t="s">
        <v>29</v>
      </c>
      <c r="H13" s="2" t="s">
        <v>40</v>
      </c>
      <c r="I13" s="2" t="s">
        <v>41</v>
      </c>
      <c r="J13" s="2">
        <v>1005</v>
      </c>
      <c r="K13" s="2" t="s">
        <v>32</v>
      </c>
      <c r="L13" s="2">
        <v>6552</v>
      </c>
      <c r="M13" s="2" t="s">
        <v>51</v>
      </c>
      <c r="N13" s="8" t="s">
        <v>88</v>
      </c>
      <c r="O13" s="2" t="s">
        <v>27</v>
      </c>
      <c r="P13" s="2" t="s">
        <v>53</v>
      </c>
      <c r="Q13" s="2" t="s">
        <v>54</v>
      </c>
      <c r="R13" s="2" t="s">
        <v>55</v>
      </c>
      <c r="S13" s="3" t="s">
        <v>55</v>
      </c>
      <c r="T13" s="2" t="s">
        <v>33</v>
      </c>
      <c r="U13" s="4">
        <v>3489.47</v>
      </c>
      <c r="V13" s="4">
        <v>0</v>
      </c>
      <c r="W13" s="2">
        <v>1</v>
      </c>
      <c r="X13" s="4">
        <v>220</v>
      </c>
      <c r="Y13" s="4">
        <v>199.97</v>
      </c>
      <c r="Z13" s="4">
        <v>3909.44</v>
      </c>
      <c r="AA13" s="5"/>
    </row>
    <row r="14" spans="1:27" ht="27" customHeight="1" x14ac:dyDescent="0.2">
      <c r="A14" s="2" t="s">
        <v>26</v>
      </c>
      <c r="B14" s="2">
        <v>9261</v>
      </c>
      <c r="C14" s="2" t="s">
        <v>89</v>
      </c>
      <c r="D14" s="2">
        <v>113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>
        <v>9001</v>
      </c>
      <c r="K14" s="2" t="s">
        <v>95</v>
      </c>
      <c r="L14" s="2">
        <v>6528</v>
      </c>
      <c r="M14" s="2" t="s">
        <v>96</v>
      </c>
      <c r="N14" s="8">
        <v>9572226841470</v>
      </c>
      <c r="O14" s="2" t="s">
        <v>27</v>
      </c>
      <c r="P14" s="2" t="s">
        <v>97</v>
      </c>
      <c r="Q14" s="2" t="s">
        <v>98</v>
      </c>
      <c r="R14" s="2" t="s">
        <v>55</v>
      </c>
      <c r="S14" s="3" t="s">
        <v>55</v>
      </c>
      <c r="T14" s="2" t="s">
        <v>33</v>
      </c>
      <c r="U14" s="4">
        <v>1952.93</v>
      </c>
      <c r="V14" s="4">
        <v>0</v>
      </c>
      <c r="W14" s="2">
        <v>1</v>
      </c>
      <c r="X14" s="4">
        <v>160</v>
      </c>
      <c r="Y14" s="4">
        <v>283.08</v>
      </c>
      <c r="Z14" s="4">
        <v>2396.0100000000002</v>
      </c>
      <c r="AA14" s="5"/>
    </row>
    <row r="15" spans="1:27" ht="27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>
        <f t="shared" ref="U15:Z15" si="0">SUM(U3:U14)</f>
        <v>25673.93</v>
      </c>
      <c r="V15" s="6">
        <f t="shared" si="0"/>
        <v>1696.58</v>
      </c>
      <c r="W15" s="7">
        <f t="shared" si="0"/>
        <v>48</v>
      </c>
      <c r="X15" s="6">
        <f t="shared" si="0"/>
        <v>4214.1100000000006</v>
      </c>
      <c r="Y15" s="6">
        <f t="shared" si="0"/>
        <v>26352.050000000003</v>
      </c>
      <c r="Z15" s="6">
        <f t="shared" si="0"/>
        <v>57936.670000000013</v>
      </c>
    </row>
    <row r="16" spans="1:27" ht="63.75" x14ac:dyDescent="0.2">
      <c r="V16" s="10" t="s">
        <v>101</v>
      </c>
    </row>
    <row r="17" spans="1:26" s="11" customFormat="1" ht="27.75" customHeight="1" x14ac:dyDescent="0.2">
      <c r="A17" s="11" t="s">
        <v>102</v>
      </c>
    </row>
    <row r="18" spans="1:26" ht="30.75" customHeight="1" x14ac:dyDescent="0.2"/>
    <row r="19" spans="1:26" x14ac:dyDescent="0.2">
      <c r="U19" s="5"/>
      <c r="V19" s="5"/>
      <c r="W19" s="5"/>
      <c r="X19" s="5"/>
      <c r="Y19" s="5"/>
      <c r="Z19" s="5"/>
    </row>
  </sheetData>
  <mergeCells count="2">
    <mergeCell ref="A1:Z1"/>
    <mergeCell ref="A17:XFD17"/>
  </mergeCells>
  <conditionalFormatting sqref="L1:L15 L18:L1048576">
    <cfRule type="duplicateValues" dxfId="1" priority="2"/>
  </conditionalFormatting>
  <conditionalFormatting sqref="L1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2025-07-08T19:25:23Z</dcterms:modified>
</cp:coreProperties>
</file>