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11-Novembro\1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T'!$U$2:$Z$18</definedName>
  </definedNames>
  <calcPr calcId="162913"/>
</workbook>
</file>

<file path=xl/calcChain.xml><?xml version="1.0" encoding="utf-8"?>
<calcChain xmlns="http://schemas.openxmlformats.org/spreadsheetml/2006/main">
  <c r="Z18" i="1" l="1"/>
  <c r="U18" i="1"/>
  <c r="V18" i="1"/>
  <c r="W18" i="1"/>
  <c r="X18" i="1"/>
  <c r="Y18" i="1"/>
</calcChain>
</file>

<file path=xl/sharedStrings.xml><?xml version="1.0" encoding="utf-8"?>
<sst xmlns="http://schemas.openxmlformats.org/spreadsheetml/2006/main" count="269" uniqueCount="114">
  <si>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</si>
  <si>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</si>
  <si>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</si>
  <si>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</si>
  <si>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</si>
  <si>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</si>
  <si>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</si>
  <si>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</si>
  <si>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</si>
  <si>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</si>
  <si>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</si>
  <si>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</si>
  <si>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</si>
  <si>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</si>
  <si>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</si>
  <si>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</si>
  <si>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</si>
  <si>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</si>
  <si>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</si>
  <si>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</si>
  <si>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</si>
  <si>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</si>
  <si>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</si>
  <si>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</si>
  <si>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</si>
  <si>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</si>
  <si>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</si>
  <si>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</si>
  <si>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</si>
  <si>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</si>
  <si>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</si>
  <si>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</si>
  <si>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</si>
  <si>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</si>
  <si>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COORDENADOR</t>
  </si>
  <si>
    <t>X</t>
  </si>
  <si>
    <t>Executivo</t>
  </si>
  <si>
    <t>GERENTE</t>
  </si>
  <si>
    <t>GERÊNCIA DE ENGENHARIA E OPERACÃO DE SAT</t>
  </si>
  <si>
    <t>Brasília - DF</t>
  </si>
  <si>
    <t>RONALDO CRISTIANO RIBEIRO</t>
  </si>
  <si>
    <t>ESPECIALISTA GESTAO DE TELECOMUNICACOES</t>
  </si>
  <si>
    <t>03.11.2024</t>
  </si>
  <si>
    <t>LEVI PEREIRA FIGUEIREDO NETO</t>
  </si>
  <si>
    <t>DIRETORIA COMERCIAL</t>
  </si>
  <si>
    <t>DV</t>
  </si>
  <si>
    <t>Diretor CLT s/ Vinc</t>
  </si>
  <si>
    <t>DIRETOR</t>
  </si>
  <si>
    <t>LÚCIO MIRANDA STARLING DE CARVALHO</t>
  </si>
  <si>
    <t>GERÊNCIA DE TECNOLOGIA E SOLUÇÕES SAT.</t>
  </si>
  <si>
    <t>Telebrás &amp; SES - Aditivo MSA - Ref. Treinamento Luxembrugo</t>
  </si>
  <si>
    <t>04.11.2024</t>
  </si>
  <si>
    <t>LEANDRO NEVES DE OLIVEIRA BANDO</t>
  </si>
  <si>
    <t>GERÊNCIA DE GESTÃO EMPRESARIAL</t>
  </si>
  <si>
    <t>THIAGO FERREIRA PORTELA</t>
  </si>
  <si>
    <t>GERÊNCIA DE TECNOLOGIA DA INFORMAÇÃO</t>
  </si>
  <si>
    <t>Curso de Altos Estudos em Defesa de 2024 (CAED) da (ESD)</t>
  </si>
  <si>
    <t>12.10.2024</t>
  </si>
  <si>
    <t>19.10.2024</t>
  </si>
  <si>
    <t>DANIEL HANNA LAGUNA</t>
  </si>
  <si>
    <t>GER. DE REL. COM OPERADORAS E PARCEIROS</t>
  </si>
  <si>
    <t>Executar Manutenção Semestral na Gateway de Florianópolis</t>
  </si>
  <si>
    <t>MV1SBOXN13BR</t>
  </si>
  <si>
    <t>Florianópolis</t>
  </si>
  <si>
    <t>11.11.2024</t>
  </si>
  <si>
    <t>17.11.2024</t>
  </si>
  <si>
    <t>ECONOMICO</t>
  </si>
  <si>
    <t>JOÃO ANTÔNIO MARTINS GALVAO</t>
  </si>
  <si>
    <t>GERÊNCIA FINANCEIRA E ORÇAMENTÁRIA</t>
  </si>
  <si>
    <t>Reunião Presencial sobre NFCom e Reforma Tributária-CONFAZ</t>
  </si>
  <si>
    <t>CKRYQG</t>
  </si>
  <si>
    <t>São Paulo - Congonhas</t>
  </si>
  <si>
    <t>13.11.2024</t>
  </si>
  <si>
    <t>GISELLE LAIZA DA FONSECA</t>
  </si>
  <si>
    <t>GERÊNCIA DE ENGENHARIA DE CLIENTES</t>
  </si>
  <si>
    <t>LEONARDO AUGUSTO DE SOUZA SILVEIRA</t>
  </si>
  <si>
    <t>Manutenção Preventiva (TIPO 1) em Salvador-BA.</t>
  </si>
  <si>
    <t>SSAB121693</t>
  </si>
  <si>
    <t>Brasilia</t>
  </si>
  <si>
    <t>Salvador - BA</t>
  </si>
  <si>
    <t>08.11.2024</t>
  </si>
  <si>
    <t>ANNA PAULA PEDROSA VIEIRA</t>
  </si>
  <si>
    <t>GERÊNCIA DE CONTABILIDADE</t>
  </si>
  <si>
    <t>ASSESSOR II</t>
  </si>
  <si>
    <t>LA9571600ARYS</t>
  </si>
  <si>
    <t>São Paulo/SP - Congonhas</t>
  </si>
  <si>
    <t>IDO ALEXANDRE RODRIGUES ALVES</t>
  </si>
  <si>
    <t>GERÊNCIA DE PLANEJAMENTO TÉCNICO E CONTR</t>
  </si>
  <si>
    <t>MARCELO FERREIRA STELLA</t>
  </si>
  <si>
    <t>GERÊNCIA DE NOVOS NEGÓCIOS</t>
  </si>
  <si>
    <t>Reunião/visita - SETDIG - Mato Grosso</t>
  </si>
  <si>
    <t>Cuiabá</t>
  </si>
  <si>
    <t>Reunião Sr. Adriano da Rocha Lima, Secretário-Geral Goiás</t>
  </si>
  <si>
    <t>CARRO</t>
  </si>
  <si>
    <t>Goiânia/GO</t>
  </si>
  <si>
    <t>07.11.2024</t>
  </si>
  <si>
    <t>ARTUR JOSÉ SIMÃO PEDREIRA</t>
  </si>
  <si>
    <t>AD</t>
  </si>
  <si>
    <t>Ad Nutum</t>
  </si>
  <si>
    <t>REUNIÃO SOBRE NFCOM E REFORMA TRIBUTÁRIA COM O CONFAZ</t>
  </si>
  <si>
    <t>SVUVCF</t>
  </si>
  <si>
    <t>BRASILIA DF</t>
  </si>
  <si>
    <t>SAO PAULO CONGONHAS</t>
  </si>
  <si>
    <t>Cuiabá/MT</t>
  </si>
  <si>
    <t>RELATÓRIO DE VIAGENS A SERVIÇO DA TELEBRAS - PERÍODO DE 01 A 15 DE NOVEMBRO DE 2024</t>
  </si>
  <si>
    <t>MV1KWRB5JHBR</t>
  </si>
  <si>
    <t>Betzdorf - Luxemburgo</t>
  </si>
  <si>
    <t>S/N</t>
  </si>
  <si>
    <t>Somente Diária</t>
  </si>
  <si>
    <t>Washington, Estados Unidos</t>
  </si>
  <si>
    <t>WHFMOA</t>
  </si>
  <si>
    <t>o PSJEO/HWHV5H</t>
  </si>
  <si>
    <t>Dados atualizados em 09 de Julho de 2025</t>
  </si>
  <si>
    <t>Seguro refere-se a seguro auto, quando há locação de veículo.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</si>
</sst>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"/>
  <sheetViews>
    <sheetView tabSelected="1" topLeftCell="A7" zoomScale="70" zoomScaleNormal="70" workbookViewId="0">
      <selection activeCell="Q21" sqref="Q21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104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4374</v>
      </c>
      <c r="C3" s="2" t="s">
        <v>48</v>
      </c>
      <c r="D3" s="2">
        <v>3810</v>
      </c>
      <c r="E3" s="2" t="s">
        <v>49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9099</v>
      </c>
      <c r="K3" s="2" t="s">
        <v>41</v>
      </c>
      <c r="L3" s="2">
        <v>6419</v>
      </c>
      <c r="M3" s="2" t="s">
        <v>50</v>
      </c>
      <c r="N3" s="8" t="s">
        <v>107</v>
      </c>
      <c r="O3" s="2" t="s">
        <v>108</v>
      </c>
      <c r="P3" s="2" t="s">
        <v>39</v>
      </c>
      <c r="Q3" s="2" t="s">
        <v>106</v>
      </c>
      <c r="R3" s="2" t="s">
        <v>42</v>
      </c>
      <c r="S3" s="3" t="s">
        <v>51</v>
      </c>
      <c r="T3" s="2" t="s">
        <v>66</v>
      </c>
      <c r="U3" s="4">
        <v>0</v>
      </c>
      <c r="V3" s="4">
        <v>0</v>
      </c>
      <c r="W3" s="2">
        <v>3</v>
      </c>
      <c r="X3" s="4">
        <v>1049.8499999999999</v>
      </c>
      <c r="Y3" s="4">
        <v>3149.58</v>
      </c>
      <c r="Z3" s="4">
        <v>4199.43</v>
      </c>
      <c r="AA3" s="5"/>
    </row>
    <row r="4" spans="1:27" ht="27" customHeight="1" x14ac:dyDescent="0.2">
      <c r="A4" s="2" t="s">
        <v>26</v>
      </c>
      <c r="B4" s="2">
        <v>4379</v>
      </c>
      <c r="C4" s="2" t="s">
        <v>52</v>
      </c>
      <c r="D4" s="2">
        <v>5200</v>
      </c>
      <c r="E4" s="2" t="s">
        <v>53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1005</v>
      </c>
      <c r="K4" s="2" t="s">
        <v>37</v>
      </c>
      <c r="L4" s="2">
        <v>6420</v>
      </c>
      <c r="M4" s="2" t="s">
        <v>50</v>
      </c>
      <c r="N4" s="8" t="s">
        <v>107</v>
      </c>
      <c r="O4" s="2" t="s">
        <v>108</v>
      </c>
      <c r="P4" s="2" t="s">
        <v>39</v>
      </c>
      <c r="Q4" s="2" t="s">
        <v>106</v>
      </c>
      <c r="R4" s="2" t="s">
        <v>42</v>
      </c>
      <c r="S4" s="3" t="s">
        <v>51</v>
      </c>
      <c r="T4" s="2" t="s">
        <v>66</v>
      </c>
      <c r="U4" s="4">
        <v>0</v>
      </c>
      <c r="V4" s="4">
        <v>0</v>
      </c>
      <c r="W4" s="2">
        <v>3</v>
      </c>
      <c r="X4" s="4">
        <v>1106.6099999999999</v>
      </c>
      <c r="Y4" s="4">
        <v>3319.81</v>
      </c>
      <c r="Z4" s="4">
        <v>4426.42</v>
      </c>
      <c r="AA4" s="5"/>
    </row>
    <row r="5" spans="1:27" ht="27" customHeight="1" x14ac:dyDescent="0.2">
      <c r="A5" s="2" t="s">
        <v>26</v>
      </c>
      <c r="B5" s="2">
        <v>4392</v>
      </c>
      <c r="C5" s="2" t="s">
        <v>54</v>
      </c>
      <c r="D5" s="2">
        <v>3700</v>
      </c>
      <c r="E5" s="2" t="s">
        <v>55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2001</v>
      </c>
      <c r="K5" s="2" t="s">
        <v>34</v>
      </c>
      <c r="L5" s="2">
        <v>6390</v>
      </c>
      <c r="M5" s="2" t="s">
        <v>56</v>
      </c>
      <c r="N5" s="8" t="s">
        <v>107</v>
      </c>
      <c r="O5" s="2" t="s">
        <v>108</v>
      </c>
      <c r="P5" s="2" t="s">
        <v>39</v>
      </c>
      <c r="Q5" s="2" t="s">
        <v>109</v>
      </c>
      <c r="R5" s="2" t="s">
        <v>57</v>
      </c>
      <c r="S5" s="3" t="s">
        <v>58</v>
      </c>
      <c r="T5" s="2" t="s">
        <v>66</v>
      </c>
      <c r="U5" s="4">
        <v>0</v>
      </c>
      <c r="V5" s="4">
        <v>0</v>
      </c>
      <c r="W5" s="2">
        <v>8</v>
      </c>
      <c r="X5" s="4">
        <v>1099.01</v>
      </c>
      <c r="Y5" s="4">
        <v>16485</v>
      </c>
      <c r="Z5" s="4">
        <v>17584.009999999998</v>
      </c>
      <c r="AA5" s="5"/>
    </row>
    <row r="6" spans="1:27" ht="27" customHeight="1" x14ac:dyDescent="0.2">
      <c r="A6" s="2" t="s">
        <v>26</v>
      </c>
      <c r="B6" s="2">
        <v>4416</v>
      </c>
      <c r="C6" s="2" t="s">
        <v>59</v>
      </c>
      <c r="D6" s="2">
        <v>4500</v>
      </c>
      <c r="E6" s="2" t="s">
        <v>60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1005</v>
      </c>
      <c r="K6" s="2" t="s">
        <v>37</v>
      </c>
      <c r="L6" s="2">
        <v>6425</v>
      </c>
      <c r="M6" s="2" t="s">
        <v>50</v>
      </c>
      <c r="N6" s="8" t="s">
        <v>107</v>
      </c>
      <c r="O6" s="2" t="s">
        <v>108</v>
      </c>
      <c r="P6" s="2" t="s">
        <v>39</v>
      </c>
      <c r="Q6" s="2" t="s">
        <v>106</v>
      </c>
      <c r="R6" s="2" t="s">
        <v>42</v>
      </c>
      <c r="S6" s="3" t="s">
        <v>51</v>
      </c>
      <c r="T6" s="2" t="s">
        <v>66</v>
      </c>
      <c r="U6" s="4">
        <v>0</v>
      </c>
      <c r="V6" s="4">
        <v>0</v>
      </c>
      <c r="W6" s="2">
        <v>3</v>
      </c>
      <c r="X6" s="4">
        <v>1106.5999999999999</v>
      </c>
      <c r="Y6" s="4">
        <v>3319.82</v>
      </c>
      <c r="Z6" s="4">
        <v>4426.42</v>
      </c>
      <c r="AA6" s="5"/>
    </row>
    <row r="7" spans="1:27" ht="27" customHeight="1" x14ac:dyDescent="0.2">
      <c r="A7" s="2" t="s">
        <v>26</v>
      </c>
      <c r="B7" s="2">
        <v>4465</v>
      </c>
      <c r="C7" s="2" t="s">
        <v>40</v>
      </c>
      <c r="D7" s="2">
        <v>3820</v>
      </c>
      <c r="E7" s="2" t="s">
        <v>38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9099</v>
      </c>
      <c r="K7" s="2" t="s">
        <v>41</v>
      </c>
      <c r="L7" s="2">
        <v>6429</v>
      </c>
      <c r="M7" s="2" t="s">
        <v>61</v>
      </c>
      <c r="N7" s="8" t="s">
        <v>62</v>
      </c>
      <c r="O7" s="2" t="s">
        <v>27</v>
      </c>
      <c r="P7" s="2" t="s">
        <v>33</v>
      </c>
      <c r="Q7" s="2" t="s">
        <v>63</v>
      </c>
      <c r="R7" s="2" t="s">
        <v>64</v>
      </c>
      <c r="S7" s="3" t="s">
        <v>65</v>
      </c>
      <c r="T7" s="2" t="s">
        <v>66</v>
      </c>
      <c r="U7" s="4">
        <v>2346.69</v>
      </c>
      <c r="V7" s="4">
        <v>437.4</v>
      </c>
      <c r="W7" s="2">
        <v>7</v>
      </c>
      <c r="X7" s="4">
        <v>294.27999999999997</v>
      </c>
      <c r="Y7" s="4">
        <v>2168.92</v>
      </c>
      <c r="Z7" s="4">
        <v>5247.29</v>
      </c>
      <c r="AA7" s="5"/>
    </row>
    <row r="8" spans="1:27" ht="27" customHeight="1" x14ac:dyDescent="0.2">
      <c r="A8" s="2" t="s">
        <v>26</v>
      </c>
      <c r="B8" s="2">
        <v>4504</v>
      </c>
      <c r="C8" s="2" t="s">
        <v>67</v>
      </c>
      <c r="D8" s="2">
        <v>2300</v>
      </c>
      <c r="E8" s="2" t="s">
        <v>68</v>
      </c>
      <c r="F8" s="2" t="s">
        <v>29</v>
      </c>
      <c r="G8" s="2" t="s">
        <v>30</v>
      </c>
      <c r="H8" s="2" t="s">
        <v>31</v>
      </c>
      <c r="I8" s="2" t="s">
        <v>32</v>
      </c>
      <c r="J8" s="2">
        <v>9099</v>
      </c>
      <c r="K8" s="2" t="s">
        <v>41</v>
      </c>
      <c r="L8" s="2">
        <v>6432</v>
      </c>
      <c r="M8" s="2" t="s">
        <v>69</v>
      </c>
      <c r="N8" s="8" t="s">
        <v>70</v>
      </c>
      <c r="O8" s="2" t="s">
        <v>27</v>
      </c>
      <c r="P8" s="2" t="s">
        <v>33</v>
      </c>
      <c r="Q8" s="2" t="s">
        <v>71</v>
      </c>
      <c r="R8" s="2" t="s">
        <v>72</v>
      </c>
      <c r="S8" s="3" t="s">
        <v>72</v>
      </c>
      <c r="T8" s="2" t="s">
        <v>28</v>
      </c>
      <c r="U8" s="4">
        <v>588.62</v>
      </c>
      <c r="V8" s="4">
        <v>0</v>
      </c>
      <c r="W8" s="2">
        <v>1</v>
      </c>
      <c r="X8" s="4">
        <v>220</v>
      </c>
      <c r="Y8" s="4">
        <v>176.66</v>
      </c>
      <c r="Z8" s="4">
        <v>985.28</v>
      </c>
      <c r="AA8" s="5"/>
    </row>
    <row r="9" spans="1:27" ht="27" customHeight="1" x14ac:dyDescent="0.2">
      <c r="A9" s="2" t="s">
        <v>26</v>
      </c>
      <c r="B9" s="2">
        <v>4541</v>
      </c>
      <c r="C9" s="2" t="s">
        <v>73</v>
      </c>
      <c r="D9" s="2">
        <v>3300</v>
      </c>
      <c r="E9" s="2" t="s">
        <v>74</v>
      </c>
      <c r="F9" s="2" t="s">
        <v>29</v>
      </c>
      <c r="G9" s="2" t="s">
        <v>30</v>
      </c>
      <c r="H9" s="2" t="s">
        <v>31</v>
      </c>
      <c r="I9" s="2" t="s">
        <v>32</v>
      </c>
      <c r="J9" s="2">
        <v>2001</v>
      </c>
      <c r="K9" s="2" t="s">
        <v>34</v>
      </c>
      <c r="L9" s="2">
        <v>6418</v>
      </c>
      <c r="M9" s="2" t="s">
        <v>50</v>
      </c>
      <c r="N9" s="8" t="s">
        <v>107</v>
      </c>
      <c r="O9" s="2" t="s">
        <v>108</v>
      </c>
      <c r="P9" s="2" t="s">
        <v>39</v>
      </c>
      <c r="Q9" s="2" t="s">
        <v>106</v>
      </c>
      <c r="R9" s="2" t="s">
        <v>42</v>
      </c>
      <c r="S9" s="3" t="s">
        <v>51</v>
      </c>
      <c r="T9" s="2" t="s">
        <v>66</v>
      </c>
      <c r="U9" s="4">
        <v>0</v>
      </c>
      <c r="V9" s="4">
        <v>0</v>
      </c>
      <c r="W9" s="2">
        <v>3</v>
      </c>
      <c r="X9" s="4">
        <v>1106.5999999999999</v>
      </c>
      <c r="Y9" s="4">
        <v>3319.82</v>
      </c>
      <c r="Z9" s="4">
        <v>4426.42</v>
      </c>
      <c r="AA9" s="5"/>
    </row>
    <row r="10" spans="1:27" ht="27" customHeight="1" x14ac:dyDescent="0.2">
      <c r="A10" s="2" t="s">
        <v>26</v>
      </c>
      <c r="B10" s="2">
        <v>4576</v>
      </c>
      <c r="C10" s="2" t="s">
        <v>75</v>
      </c>
      <c r="D10" s="2">
        <v>3820</v>
      </c>
      <c r="E10" s="2" t="s">
        <v>38</v>
      </c>
      <c r="F10" s="2" t="s">
        <v>29</v>
      </c>
      <c r="G10" s="2" t="s">
        <v>30</v>
      </c>
      <c r="H10" s="2" t="s">
        <v>31</v>
      </c>
      <c r="I10" s="2" t="s">
        <v>32</v>
      </c>
      <c r="J10" s="2">
        <v>9099</v>
      </c>
      <c r="K10" s="2" t="s">
        <v>41</v>
      </c>
      <c r="L10" s="2">
        <v>6410</v>
      </c>
      <c r="M10" s="2" t="s">
        <v>76</v>
      </c>
      <c r="N10" s="8" t="s">
        <v>77</v>
      </c>
      <c r="O10" s="2" t="s">
        <v>27</v>
      </c>
      <c r="P10" s="2" t="s">
        <v>78</v>
      </c>
      <c r="Q10" s="2" t="s">
        <v>79</v>
      </c>
      <c r="R10" s="2" t="s">
        <v>42</v>
      </c>
      <c r="S10" s="3" t="s">
        <v>80</v>
      </c>
      <c r="T10" s="2" t="s">
        <v>28</v>
      </c>
      <c r="U10" s="4">
        <v>2633.47</v>
      </c>
      <c r="V10" s="4">
        <v>189.5</v>
      </c>
      <c r="W10" s="2">
        <v>6</v>
      </c>
      <c r="X10" s="4">
        <v>328.47</v>
      </c>
      <c r="Y10" s="4">
        <v>1943.26</v>
      </c>
      <c r="Z10" s="4">
        <v>5094.7</v>
      </c>
      <c r="AA10" s="5"/>
    </row>
    <row r="11" spans="1:27" ht="27" customHeight="1" x14ac:dyDescent="0.2">
      <c r="A11" s="2" t="s">
        <v>26</v>
      </c>
      <c r="B11" s="2">
        <v>4584</v>
      </c>
      <c r="C11" s="2" t="s">
        <v>81</v>
      </c>
      <c r="D11" s="2">
        <v>2400</v>
      </c>
      <c r="E11" s="2" t="s">
        <v>82</v>
      </c>
      <c r="F11" s="2" t="s">
        <v>29</v>
      </c>
      <c r="G11" s="2" t="s">
        <v>30</v>
      </c>
      <c r="H11" s="2" t="s">
        <v>31</v>
      </c>
      <c r="I11" s="2" t="s">
        <v>32</v>
      </c>
      <c r="J11" s="2">
        <v>3002</v>
      </c>
      <c r="K11" s="2" t="s">
        <v>83</v>
      </c>
      <c r="L11" s="2">
        <v>6424</v>
      </c>
      <c r="M11" s="2" t="s">
        <v>69</v>
      </c>
      <c r="N11" s="8" t="s">
        <v>84</v>
      </c>
      <c r="O11" s="2" t="s">
        <v>27</v>
      </c>
      <c r="P11" s="2" t="s">
        <v>39</v>
      </c>
      <c r="Q11" s="2" t="s">
        <v>85</v>
      </c>
      <c r="R11" s="2" t="s">
        <v>72</v>
      </c>
      <c r="S11" s="3" t="s">
        <v>72</v>
      </c>
      <c r="T11" s="2" t="s">
        <v>28</v>
      </c>
      <c r="U11" s="4">
        <v>588.62</v>
      </c>
      <c r="V11" s="4">
        <v>0</v>
      </c>
      <c r="W11" s="2">
        <v>1</v>
      </c>
      <c r="X11" s="4">
        <v>220</v>
      </c>
      <c r="Y11" s="4">
        <v>176.66</v>
      </c>
      <c r="Z11" s="4">
        <v>985.28</v>
      </c>
      <c r="AA11" s="5"/>
    </row>
    <row r="12" spans="1:27" ht="27" customHeight="1" x14ac:dyDescent="0.2">
      <c r="A12" s="2" t="s">
        <v>26</v>
      </c>
      <c r="B12" s="2">
        <v>4608</v>
      </c>
      <c r="C12" s="2" t="s">
        <v>86</v>
      </c>
      <c r="D12" s="2">
        <v>3200</v>
      </c>
      <c r="E12" s="2" t="s">
        <v>87</v>
      </c>
      <c r="F12" s="2" t="s">
        <v>29</v>
      </c>
      <c r="G12" s="2" t="s">
        <v>30</v>
      </c>
      <c r="H12" s="2" t="s">
        <v>31</v>
      </c>
      <c r="I12" s="2" t="s">
        <v>32</v>
      </c>
      <c r="J12" s="2">
        <v>3002</v>
      </c>
      <c r="K12" s="2" t="s">
        <v>83</v>
      </c>
      <c r="L12" s="2">
        <v>6376</v>
      </c>
      <c r="M12" s="2" t="s">
        <v>56</v>
      </c>
      <c r="N12" s="8" t="s">
        <v>107</v>
      </c>
      <c r="O12" s="2" t="s">
        <v>108</v>
      </c>
      <c r="P12" s="2" t="s">
        <v>39</v>
      </c>
      <c r="Q12" s="2" t="s">
        <v>109</v>
      </c>
      <c r="R12" s="2" t="s">
        <v>57</v>
      </c>
      <c r="S12" s="3" t="s">
        <v>58</v>
      </c>
      <c r="T12" s="2" t="s">
        <v>66</v>
      </c>
      <c r="U12" s="4">
        <v>0</v>
      </c>
      <c r="V12" s="4">
        <v>0</v>
      </c>
      <c r="W12" s="2">
        <v>8</v>
      </c>
      <c r="X12" s="4">
        <v>1042.6500000000001</v>
      </c>
      <c r="Y12" s="4">
        <v>15639.61</v>
      </c>
      <c r="Z12" s="4">
        <v>16682.259999999998</v>
      </c>
      <c r="AA12" s="5"/>
    </row>
    <row r="13" spans="1:27" ht="27" customHeight="1" x14ac:dyDescent="0.2">
      <c r="A13" s="2" t="s">
        <v>26</v>
      </c>
      <c r="B13" s="2">
        <v>4772</v>
      </c>
      <c r="C13" s="2" t="s">
        <v>88</v>
      </c>
      <c r="D13" s="2">
        <v>4910</v>
      </c>
      <c r="E13" s="2" t="s">
        <v>89</v>
      </c>
      <c r="F13" s="2" t="s">
        <v>29</v>
      </c>
      <c r="G13" s="2" t="s">
        <v>30</v>
      </c>
      <c r="H13" s="2" t="s">
        <v>31</v>
      </c>
      <c r="I13" s="2" t="s">
        <v>32</v>
      </c>
      <c r="J13" s="2">
        <v>1005</v>
      </c>
      <c r="K13" s="2" t="s">
        <v>37</v>
      </c>
      <c r="L13" s="2">
        <v>6435</v>
      </c>
      <c r="M13" s="2" t="s">
        <v>90</v>
      </c>
      <c r="N13" s="8" t="s">
        <v>111</v>
      </c>
      <c r="O13" s="2" t="s">
        <v>27</v>
      </c>
      <c r="P13" s="2" t="s">
        <v>33</v>
      </c>
      <c r="Q13" s="2" t="s">
        <v>91</v>
      </c>
      <c r="R13" s="2" t="s">
        <v>64</v>
      </c>
      <c r="S13" s="3" t="s">
        <v>64</v>
      </c>
      <c r="T13" s="2" t="s">
        <v>28</v>
      </c>
      <c r="U13" s="4">
        <v>1685.02</v>
      </c>
      <c r="V13" s="4">
        <v>0</v>
      </c>
      <c r="W13" s="2">
        <v>1</v>
      </c>
      <c r="X13" s="4">
        <v>160</v>
      </c>
      <c r="Y13" s="4">
        <v>199.97</v>
      </c>
      <c r="Z13" s="4">
        <v>2044.99</v>
      </c>
      <c r="AA13" s="5"/>
    </row>
    <row r="14" spans="1:27" ht="27" customHeight="1" x14ac:dyDescent="0.2">
      <c r="A14" s="2" t="s">
        <v>26</v>
      </c>
      <c r="B14" s="2">
        <v>4772</v>
      </c>
      <c r="C14" s="2" t="s">
        <v>88</v>
      </c>
      <c r="D14" s="2">
        <v>4910</v>
      </c>
      <c r="E14" s="2" t="s">
        <v>89</v>
      </c>
      <c r="F14" s="2" t="s">
        <v>29</v>
      </c>
      <c r="G14" s="2" t="s">
        <v>30</v>
      </c>
      <c r="H14" s="2" t="s">
        <v>31</v>
      </c>
      <c r="I14" s="2" t="s">
        <v>32</v>
      </c>
      <c r="J14" s="2">
        <v>1005</v>
      </c>
      <c r="K14" s="2" t="s">
        <v>37</v>
      </c>
      <c r="L14" s="2">
        <v>6441</v>
      </c>
      <c r="M14" s="2" t="s">
        <v>92</v>
      </c>
      <c r="N14" s="8" t="s">
        <v>105</v>
      </c>
      <c r="O14" s="2" t="s">
        <v>93</v>
      </c>
      <c r="P14" s="2" t="s">
        <v>94</v>
      </c>
      <c r="Q14" s="2" t="s">
        <v>94</v>
      </c>
      <c r="R14" s="2" t="s">
        <v>95</v>
      </c>
      <c r="S14" s="3" t="s">
        <v>95</v>
      </c>
      <c r="T14" s="2" t="s">
        <v>66</v>
      </c>
      <c r="U14" s="4">
        <v>194.6</v>
      </c>
      <c r="V14" s="4">
        <v>82.9</v>
      </c>
      <c r="W14" s="2">
        <v>1</v>
      </c>
      <c r="X14" s="4">
        <v>278.27999999999997</v>
      </c>
      <c r="Y14" s="4">
        <v>199.97</v>
      </c>
      <c r="Z14" s="4">
        <v>755.75</v>
      </c>
      <c r="AA14" s="5"/>
    </row>
    <row r="15" spans="1:27" ht="27" customHeight="1" x14ac:dyDescent="0.2">
      <c r="A15" s="2" t="s">
        <v>26</v>
      </c>
      <c r="B15" s="2">
        <v>8295</v>
      </c>
      <c r="C15" s="2" t="s">
        <v>96</v>
      </c>
      <c r="D15" s="2">
        <v>2400</v>
      </c>
      <c r="E15" s="2" t="s">
        <v>82</v>
      </c>
      <c r="F15" s="2" t="s">
        <v>29</v>
      </c>
      <c r="G15" s="2" t="s">
        <v>30</v>
      </c>
      <c r="H15" s="2" t="s">
        <v>97</v>
      </c>
      <c r="I15" s="2" t="s">
        <v>98</v>
      </c>
      <c r="J15" s="2">
        <v>1005</v>
      </c>
      <c r="K15" s="2" t="s">
        <v>37</v>
      </c>
      <c r="L15" s="2">
        <v>6431</v>
      </c>
      <c r="M15" s="2" t="s">
        <v>99</v>
      </c>
      <c r="N15" s="8" t="s">
        <v>100</v>
      </c>
      <c r="O15" s="2" t="s">
        <v>27</v>
      </c>
      <c r="P15" s="2" t="s">
        <v>101</v>
      </c>
      <c r="Q15" s="2" t="s">
        <v>102</v>
      </c>
      <c r="R15" s="2" t="s">
        <v>72</v>
      </c>
      <c r="S15" s="3" t="s">
        <v>72</v>
      </c>
      <c r="T15" s="2" t="s">
        <v>28</v>
      </c>
      <c r="U15" s="4">
        <v>633.6</v>
      </c>
      <c r="V15" s="4">
        <v>0</v>
      </c>
      <c r="W15" s="2">
        <v>1</v>
      </c>
      <c r="X15" s="4">
        <v>220</v>
      </c>
      <c r="Y15" s="4">
        <v>211.74</v>
      </c>
      <c r="Z15" s="4">
        <v>1065.3399999999999</v>
      </c>
      <c r="AA15" s="5"/>
    </row>
    <row r="16" spans="1:27" ht="27" customHeight="1" x14ac:dyDescent="0.2">
      <c r="A16" s="2" t="s">
        <v>26</v>
      </c>
      <c r="B16" s="2">
        <v>60518</v>
      </c>
      <c r="C16" s="2" t="s">
        <v>43</v>
      </c>
      <c r="D16" s="2">
        <v>4000</v>
      </c>
      <c r="E16" s="2" t="s">
        <v>44</v>
      </c>
      <c r="F16" s="2" t="s">
        <v>35</v>
      </c>
      <c r="G16" s="2" t="s">
        <v>36</v>
      </c>
      <c r="H16" s="2" t="s">
        <v>45</v>
      </c>
      <c r="I16" s="2" t="s">
        <v>46</v>
      </c>
      <c r="J16" s="2">
        <v>6001</v>
      </c>
      <c r="K16" s="2" t="s">
        <v>47</v>
      </c>
      <c r="L16" s="2">
        <v>6430</v>
      </c>
      <c r="M16" s="2" t="s">
        <v>92</v>
      </c>
      <c r="N16" s="8" t="s">
        <v>107</v>
      </c>
      <c r="O16" s="2" t="s">
        <v>93</v>
      </c>
      <c r="P16" s="2" t="s">
        <v>94</v>
      </c>
      <c r="Q16" s="2" t="s">
        <v>94</v>
      </c>
      <c r="R16" s="2" t="s">
        <v>95</v>
      </c>
      <c r="S16" s="3" t="s">
        <v>95</v>
      </c>
      <c r="T16" s="2" t="s">
        <v>66</v>
      </c>
      <c r="U16" s="4">
        <v>0</v>
      </c>
      <c r="V16" s="4">
        <v>0</v>
      </c>
      <c r="W16" s="2">
        <v>1</v>
      </c>
      <c r="X16" s="4">
        <v>80</v>
      </c>
      <c r="Y16" s="4">
        <v>253.36</v>
      </c>
      <c r="Z16" s="4">
        <v>333.36</v>
      </c>
      <c r="AA16" s="5"/>
    </row>
    <row r="17" spans="1:27" ht="27" customHeight="1" x14ac:dyDescent="0.2">
      <c r="A17" s="2" t="s">
        <v>26</v>
      </c>
      <c r="B17" s="2">
        <v>60518</v>
      </c>
      <c r="C17" s="2" t="s">
        <v>43</v>
      </c>
      <c r="D17" s="2">
        <v>4000</v>
      </c>
      <c r="E17" s="2" t="s">
        <v>44</v>
      </c>
      <c r="F17" s="2" t="s">
        <v>35</v>
      </c>
      <c r="G17" s="2" t="s">
        <v>36</v>
      </c>
      <c r="H17" s="2" t="s">
        <v>45</v>
      </c>
      <c r="I17" s="2" t="s">
        <v>46</v>
      </c>
      <c r="J17" s="2">
        <v>6001</v>
      </c>
      <c r="K17" s="2" t="s">
        <v>47</v>
      </c>
      <c r="L17" s="2">
        <v>6434</v>
      </c>
      <c r="M17" s="2" t="s">
        <v>90</v>
      </c>
      <c r="N17" s="8" t="s">
        <v>110</v>
      </c>
      <c r="O17" s="2" t="s">
        <v>27</v>
      </c>
      <c r="P17" s="2" t="s">
        <v>33</v>
      </c>
      <c r="Q17" s="2" t="s">
        <v>103</v>
      </c>
      <c r="R17" s="2" t="s">
        <v>64</v>
      </c>
      <c r="S17" s="3" t="s">
        <v>64</v>
      </c>
      <c r="T17" s="2" t="s">
        <v>28</v>
      </c>
      <c r="U17" s="4">
        <v>1760.02</v>
      </c>
      <c r="V17" s="4">
        <v>0</v>
      </c>
      <c r="W17" s="2">
        <v>1</v>
      </c>
      <c r="X17" s="4">
        <v>160</v>
      </c>
      <c r="Y17" s="4">
        <v>253.36</v>
      </c>
      <c r="Z17" s="4">
        <v>2173.38</v>
      </c>
      <c r="AA17" s="5"/>
    </row>
    <row r="18" spans="1:27" ht="27.7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>
        <f>SUM(U3:U17)</f>
        <v>10430.640000000001</v>
      </c>
      <c r="V18" s="6">
        <f>SUM(V3:V17)</f>
        <v>709.8</v>
      </c>
      <c r="W18" s="7">
        <f>SUM(W3:W17)</f>
        <v>48</v>
      </c>
      <c r="X18" s="6">
        <f>SUM(X3:X17)</f>
        <v>8472.3499999999985</v>
      </c>
      <c r="Y18" s="6">
        <f>SUM(Y3:Y17)</f>
        <v>50817.54</v>
      </c>
      <c r="Z18" s="6">
        <f>SUM(Z3:Z17)</f>
        <v>70430.33</v>
      </c>
    </row>
    <row r="19" spans="1:27" ht="69.75" customHeight="1" x14ac:dyDescent="0.2">
      <c r="V19" s="11" t="s">
        <v>113</v>
      </c>
    </row>
    <row r="20" spans="1:27" s="10" customFormat="1" ht="27.75" customHeight="1" x14ac:dyDescent="0.2">
      <c r="A20" s="10" t="s">
        <v>112</v>
      </c>
    </row>
    <row r="21" spans="1:27" ht="30.75" customHeight="1" x14ac:dyDescent="0.2"/>
    <row r="22" spans="1:27" x14ac:dyDescent="0.2">
      <c r="U22" s="5"/>
      <c r="V22" s="5"/>
      <c r="W22" s="5"/>
      <c r="X22" s="5"/>
      <c r="Y22" s="5"/>
      <c r="Z22" s="5"/>
    </row>
  </sheetData>
  <mergeCells count="2">
    <mergeCell ref="A1:Z1"/>
    <mergeCell ref="A20:XFD20"/>
  </mergeCells>
  <conditionalFormatting sqref="L1:L19 L2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2025-07-09T19:19:10Z</dcterms:modified>
</cp:coreProperties>
</file>