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5\03- março\1 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T'!$U$2:$Z$14</definedName>
  </definedNames>
  <calcPr calcId="162913"/>
</workbook>
</file>

<file path=xl/calcChain.xml><?xml version="1.0" encoding="utf-8"?>
<calcChain xmlns="http://schemas.openxmlformats.org/spreadsheetml/2006/main">
  <c r="U14" i="1" l="1"/>
  <c r="V14" i="1"/>
  <c r="W14" i="1"/>
  <c r="X14" i="1"/>
  <c r="Y14" i="1"/>
  <c r="Z14" i="1"/>
</calcChain>
</file>

<file path=xl/sharedStrings.xml><?xml version="1.0" encoding="utf-8"?>
<sst xmlns="http://schemas.openxmlformats.org/spreadsheetml/2006/main" count="204" uniqueCount="109">
  <si>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</si>
  <si>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</si>
  <si>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</si>
  <si>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</si>
  <si>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</si>
  <si>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</si>
  <si>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</si>
  <si>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</si>
  <si>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</si>
  <si>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</si>
  <si>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</si>
  <si>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</si>
  <si>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</si>
  <si>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</si>
  <si>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</si>
  <si>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</si>
  <si>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</si>
  <si>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</si>
  <si>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</si>
  <si>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</si>
  <si>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</si>
  <si>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</si>
  <si>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</si>
  <si>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</si>
  <si>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</si>
  <si>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</si>
  <si>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</si>
  <si>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</si>
  <si>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Brasília</t>
  </si>
  <si>
    <t>E</t>
  </si>
  <si>
    <t>Empregado</t>
  </si>
  <si>
    <t>EF</t>
  </si>
  <si>
    <t>Efetivo</t>
  </si>
  <si>
    <t>GERENTE</t>
  </si>
  <si>
    <t>ECONOMICA</t>
  </si>
  <si>
    <t>X</t>
  </si>
  <si>
    <t>Executivo</t>
  </si>
  <si>
    <t>Barcelona - Espanha</t>
  </si>
  <si>
    <t>05.03.2025</t>
  </si>
  <si>
    <t>DV</t>
  </si>
  <si>
    <t>Diretor CLT s/ Vinc</t>
  </si>
  <si>
    <t>DIRETOR</t>
  </si>
  <si>
    <t>WALLYSON LEMOS DOS REIS OLIVEIRA</t>
  </si>
  <si>
    <t>DIRETORIA DE GOVERNANÇA</t>
  </si>
  <si>
    <t>DE</t>
  </si>
  <si>
    <t>Diretor Estat s/Vínc</t>
  </si>
  <si>
    <t>Brasília - DF</t>
  </si>
  <si>
    <t>RELATÓRIO DE VIAGENS A SERVIÇO DA TELEBRAS - PERÍODO DE 01 A 15 DE MARÇO DE 2025</t>
  </si>
  <si>
    <t>CAIO CÉSAR GOULART BOMFIM</t>
  </si>
  <si>
    <t>GERÊNCIA DE ENGENHARIA E OPERACÃO DE SAT</t>
  </si>
  <si>
    <t>ASSESSOR II</t>
  </si>
  <si>
    <t>Substituição do HPA1 em FNS e ajustes na energia dos HVACS</t>
  </si>
  <si>
    <t>Brasilia</t>
  </si>
  <si>
    <t>Florianópolis</t>
  </si>
  <si>
    <t>07.03.2025</t>
  </si>
  <si>
    <t>ECONOMICO</t>
  </si>
  <si>
    <t>DANIEL HANNA LAGUNA</t>
  </si>
  <si>
    <t>GER. DE REL. COM OPERADORAS E PARCEIROS</t>
  </si>
  <si>
    <t>Participação como Palestrante no Evento Satellite 2025</t>
  </si>
  <si>
    <t>Washington-DCA</t>
  </si>
  <si>
    <t>08.03.2025</t>
  </si>
  <si>
    <t>14.03.2025</t>
  </si>
  <si>
    <t>RAFAEL BATISTA LEITE GOMES</t>
  </si>
  <si>
    <t>GERÊNCIA DE MANUTENÇÃO DA PLANTA</t>
  </si>
  <si>
    <t>ESPECIALISTA GESTAO DE TELECOMUNICACOES</t>
  </si>
  <si>
    <t>Fiscalização TLB-CTR-2022/00066 - TLB-CTR-2022/00067</t>
  </si>
  <si>
    <t>MV24KU5UFSBR</t>
  </si>
  <si>
    <t>Brasília-DF</t>
  </si>
  <si>
    <t>Vitória-ES</t>
  </si>
  <si>
    <t>10.03.2025</t>
  </si>
  <si>
    <t>ANTONIO MARCELO OLIVEIRA RIBEIRO</t>
  </si>
  <si>
    <t>Manutençaõ corretiva na estação CMS2 de Piripiri-PI.</t>
  </si>
  <si>
    <t>AVD5T5TNWA</t>
  </si>
  <si>
    <t>Teresina-PI</t>
  </si>
  <si>
    <t>13.03.2025</t>
  </si>
  <si>
    <t>DANIEL SIQUEIRA</t>
  </si>
  <si>
    <t>Substituição do HPA1 e realizar a migração de fase no HVAC2</t>
  </si>
  <si>
    <t>FLIWFI</t>
  </si>
  <si>
    <t>15.03.2025</t>
  </si>
  <si>
    <t>MARCELO GUIMARÃES MENDES</t>
  </si>
  <si>
    <t>GERÊNCIA DE PROJ. ESPECIAIS E INOVAÇÃO</t>
  </si>
  <si>
    <t>Testes do Projeto Comunidades Conectadas - Bom Futuro</t>
  </si>
  <si>
    <t>MV1KUVHL4JBR</t>
  </si>
  <si>
    <t>Brasilia DF</t>
  </si>
  <si>
    <t>São Luis/MA</t>
  </si>
  <si>
    <t>12.03.2025</t>
  </si>
  <si>
    <t>DICKSON RAFAEL RODRIGUES DE OLIVEIRA SOUZA</t>
  </si>
  <si>
    <t>Substituição de um servidor na Gateway de Campo Grande</t>
  </si>
  <si>
    <t>AV8DT5JPCA</t>
  </si>
  <si>
    <t>Campo Grande/MS</t>
  </si>
  <si>
    <t>LETÍCIA DOS SANTOS TEIXEIRA</t>
  </si>
  <si>
    <t>Manutenção corretiva na estação CMS2 de Piripiri-PI.</t>
  </si>
  <si>
    <t>EKUYNE</t>
  </si>
  <si>
    <t>LUCAS SANTANA DE OLIVEIRA</t>
  </si>
  <si>
    <t>Manutenção da CMS de Campo Grande</t>
  </si>
  <si>
    <t>MV1KSYR2H9BR</t>
  </si>
  <si>
    <t>Campo Grande - MS</t>
  </si>
  <si>
    <t>NAURO LUIZ SCHEUFLER</t>
  </si>
  <si>
    <t>DIRETORIA TÉCNICO-OPERACIONAL</t>
  </si>
  <si>
    <t>Participar do Satellite Conference &amp; Exhibition 2025</t>
  </si>
  <si>
    <t>293N4B/ 3158233</t>
  </si>
  <si>
    <t>Evento Mobile World Congress - Barcelona 2025</t>
  </si>
  <si>
    <t>294UV / SEGURO 315609</t>
  </si>
  <si>
    <t>Brasíia - DF</t>
  </si>
  <si>
    <t>01.03.2025</t>
  </si>
  <si>
    <t>FLEX</t>
  </si>
  <si>
    <t>IOSTPY</t>
  </si>
  <si>
    <t>* Seguro refere-se a Seguro Auto quando há locação de véiculo</t>
  </si>
  <si>
    <t>Data de Atualização 08 de Julho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</si>
</sst>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8"/>
  <sheetViews>
    <sheetView tabSelected="1" zoomScale="70" zoomScaleNormal="70" workbookViewId="0">
      <selection activeCell="A15" sqref="A15:XFD16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47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" customHeight="1" x14ac:dyDescent="0.2">
      <c r="A3" s="2" t="s">
        <v>26</v>
      </c>
      <c r="B3" s="2">
        <v>4388</v>
      </c>
      <c r="C3" s="2" t="s">
        <v>48</v>
      </c>
      <c r="D3" s="2">
        <v>3820</v>
      </c>
      <c r="E3" s="2" t="s">
        <v>49</v>
      </c>
      <c r="F3" s="2" t="s">
        <v>29</v>
      </c>
      <c r="G3" s="2" t="s">
        <v>30</v>
      </c>
      <c r="H3" s="2" t="s">
        <v>31</v>
      </c>
      <c r="I3" s="2" t="s">
        <v>32</v>
      </c>
      <c r="J3" s="2">
        <v>3002</v>
      </c>
      <c r="K3" s="2" t="s">
        <v>50</v>
      </c>
      <c r="L3" s="2">
        <v>6513</v>
      </c>
      <c r="M3" s="2" t="s">
        <v>51</v>
      </c>
      <c r="N3" s="8">
        <v>25976141</v>
      </c>
      <c r="O3" s="2" t="s">
        <v>27</v>
      </c>
      <c r="P3" s="2" t="s">
        <v>52</v>
      </c>
      <c r="Q3" s="2" t="s">
        <v>53</v>
      </c>
      <c r="R3" s="2" t="s">
        <v>38</v>
      </c>
      <c r="S3" s="3" t="s">
        <v>54</v>
      </c>
      <c r="T3" s="2" t="s">
        <v>55</v>
      </c>
      <c r="U3" s="4">
        <v>4051.51</v>
      </c>
      <c r="V3" s="4">
        <v>155.80000000000001</v>
      </c>
      <c r="W3" s="2">
        <v>3</v>
      </c>
      <c r="X3" s="4">
        <v>131.44999999999999</v>
      </c>
      <c r="Y3" s="4">
        <v>834.2</v>
      </c>
      <c r="Z3" s="4">
        <v>5172.96</v>
      </c>
      <c r="AA3" s="5"/>
    </row>
    <row r="4" spans="1:27" ht="27" customHeight="1" x14ac:dyDescent="0.2">
      <c r="A4" s="2" t="s">
        <v>26</v>
      </c>
      <c r="B4" s="2">
        <v>4416</v>
      </c>
      <c r="C4" s="2" t="s">
        <v>56</v>
      </c>
      <c r="D4" s="2">
        <v>4500</v>
      </c>
      <c r="E4" s="2" t="s">
        <v>57</v>
      </c>
      <c r="F4" s="2" t="s">
        <v>29</v>
      </c>
      <c r="G4" s="2" t="s">
        <v>30</v>
      </c>
      <c r="H4" s="2" t="s">
        <v>31</v>
      </c>
      <c r="I4" s="2" t="s">
        <v>32</v>
      </c>
      <c r="J4" s="2">
        <v>1005</v>
      </c>
      <c r="K4" s="2" t="s">
        <v>33</v>
      </c>
      <c r="L4" s="2">
        <v>6465</v>
      </c>
      <c r="M4" s="2" t="s">
        <v>58</v>
      </c>
      <c r="N4" s="8" t="s">
        <v>106</v>
      </c>
      <c r="O4" s="2" t="s">
        <v>27</v>
      </c>
      <c r="P4" s="2" t="s">
        <v>46</v>
      </c>
      <c r="Q4" s="2" t="s">
        <v>59</v>
      </c>
      <c r="R4" s="2" t="s">
        <v>60</v>
      </c>
      <c r="S4" s="3" t="s">
        <v>61</v>
      </c>
      <c r="T4" s="2" t="s">
        <v>34</v>
      </c>
      <c r="U4" s="4">
        <v>8467.0300000000007</v>
      </c>
      <c r="V4" s="4">
        <v>0</v>
      </c>
      <c r="W4" s="2">
        <v>7</v>
      </c>
      <c r="X4" s="4">
        <v>1155.8</v>
      </c>
      <c r="Y4" s="4">
        <v>15025.46</v>
      </c>
      <c r="Z4" s="4">
        <v>24648.29</v>
      </c>
      <c r="AA4" s="5"/>
    </row>
    <row r="5" spans="1:27" ht="27" customHeight="1" x14ac:dyDescent="0.2">
      <c r="A5" s="2" t="s">
        <v>26</v>
      </c>
      <c r="B5" s="2">
        <v>4485</v>
      </c>
      <c r="C5" s="2" t="s">
        <v>62</v>
      </c>
      <c r="D5" s="2">
        <v>3600</v>
      </c>
      <c r="E5" s="2" t="s">
        <v>63</v>
      </c>
      <c r="F5" s="2" t="s">
        <v>29</v>
      </c>
      <c r="G5" s="2" t="s">
        <v>30</v>
      </c>
      <c r="H5" s="2" t="s">
        <v>31</v>
      </c>
      <c r="I5" s="2" t="s">
        <v>32</v>
      </c>
      <c r="J5" s="2">
        <v>9099</v>
      </c>
      <c r="K5" s="2" t="s">
        <v>64</v>
      </c>
      <c r="L5" s="2">
        <v>6512</v>
      </c>
      <c r="M5" s="2" t="s">
        <v>65</v>
      </c>
      <c r="N5" s="8" t="s">
        <v>66</v>
      </c>
      <c r="O5" s="2" t="s">
        <v>27</v>
      </c>
      <c r="P5" s="2" t="s">
        <v>67</v>
      </c>
      <c r="Q5" s="2" t="s">
        <v>68</v>
      </c>
      <c r="R5" s="2" t="s">
        <v>69</v>
      </c>
      <c r="S5" s="3" t="s">
        <v>61</v>
      </c>
      <c r="T5" s="2" t="s">
        <v>55</v>
      </c>
      <c r="U5" s="4">
        <v>4196.45</v>
      </c>
      <c r="V5" s="4">
        <v>311.60000000000002</v>
      </c>
      <c r="W5" s="2">
        <v>5</v>
      </c>
      <c r="X5" s="4">
        <v>205.91</v>
      </c>
      <c r="Y5" s="4">
        <v>1501.56</v>
      </c>
      <c r="Z5" s="4">
        <v>6215.52</v>
      </c>
      <c r="AA5" s="5"/>
    </row>
    <row r="6" spans="1:27" ht="27" customHeight="1" x14ac:dyDescent="0.2">
      <c r="A6" s="2" t="s">
        <v>26</v>
      </c>
      <c r="B6" s="2">
        <v>4525</v>
      </c>
      <c r="C6" s="2" t="s">
        <v>70</v>
      </c>
      <c r="D6" s="2">
        <v>3820</v>
      </c>
      <c r="E6" s="2" t="s">
        <v>49</v>
      </c>
      <c r="F6" s="2" t="s">
        <v>29</v>
      </c>
      <c r="G6" s="2" t="s">
        <v>30</v>
      </c>
      <c r="H6" s="2" t="s">
        <v>31</v>
      </c>
      <c r="I6" s="2" t="s">
        <v>32</v>
      </c>
      <c r="J6" s="2">
        <v>9099</v>
      </c>
      <c r="K6" s="2" t="s">
        <v>64</v>
      </c>
      <c r="L6" s="2">
        <v>6488</v>
      </c>
      <c r="M6" s="2" t="s">
        <v>71</v>
      </c>
      <c r="N6" s="8" t="s">
        <v>72</v>
      </c>
      <c r="O6" s="2" t="s">
        <v>27</v>
      </c>
      <c r="P6" s="2" t="s">
        <v>67</v>
      </c>
      <c r="Q6" s="2" t="s">
        <v>73</v>
      </c>
      <c r="R6" s="2" t="s">
        <v>69</v>
      </c>
      <c r="S6" s="3" t="s">
        <v>74</v>
      </c>
      <c r="T6" s="2" t="s">
        <v>55</v>
      </c>
      <c r="U6" s="4">
        <v>3001.96</v>
      </c>
      <c r="V6" s="4">
        <v>113.7</v>
      </c>
      <c r="W6" s="2">
        <v>4</v>
      </c>
      <c r="X6" s="4">
        <v>219.32</v>
      </c>
      <c r="Y6" s="4">
        <v>1050.0999999999999</v>
      </c>
      <c r="Z6" s="4">
        <v>4385.08</v>
      </c>
      <c r="AA6" s="5"/>
    </row>
    <row r="7" spans="1:27" ht="27" customHeight="1" x14ac:dyDescent="0.2">
      <c r="A7" s="2" t="s">
        <v>26</v>
      </c>
      <c r="B7" s="2">
        <v>4563</v>
      </c>
      <c r="C7" s="2" t="s">
        <v>75</v>
      </c>
      <c r="D7" s="2">
        <v>3820</v>
      </c>
      <c r="E7" s="2" t="s">
        <v>49</v>
      </c>
      <c r="F7" s="2" t="s">
        <v>29</v>
      </c>
      <c r="G7" s="2" t="s">
        <v>30</v>
      </c>
      <c r="H7" s="2" t="s">
        <v>31</v>
      </c>
      <c r="I7" s="2" t="s">
        <v>32</v>
      </c>
      <c r="J7" s="2">
        <v>9099</v>
      </c>
      <c r="K7" s="2" t="s">
        <v>64</v>
      </c>
      <c r="L7" s="2">
        <v>6515</v>
      </c>
      <c r="M7" s="2" t="s">
        <v>76</v>
      </c>
      <c r="N7" s="8" t="s">
        <v>77</v>
      </c>
      <c r="O7" s="2" t="s">
        <v>27</v>
      </c>
      <c r="P7" s="2" t="s">
        <v>28</v>
      </c>
      <c r="Q7" s="2" t="s">
        <v>53</v>
      </c>
      <c r="R7" s="2" t="s">
        <v>74</v>
      </c>
      <c r="S7" s="3" t="s">
        <v>78</v>
      </c>
      <c r="T7" s="2" t="s">
        <v>34</v>
      </c>
      <c r="U7" s="4">
        <v>5718.14</v>
      </c>
      <c r="V7" s="4">
        <v>155.80000000000001</v>
      </c>
      <c r="W7" s="2">
        <v>3</v>
      </c>
      <c r="X7" s="4">
        <v>124</v>
      </c>
      <c r="Y7" s="4">
        <v>834.2</v>
      </c>
      <c r="Z7" s="4">
        <v>6832.14</v>
      </c>
      <c r="AA7" s="5"/>
    </row>
    <row r="8" spans="1:27" ht="27" customHeight="1" x14ac:dyDescent="0.2">
      <c r="A8" s="2" t="s">
        <v>26</v>
      </c>
      <c r="B8" s="2">
        <v>4761</v>
      </c>
      <c r="C8" s="2" t="s">
        <v>79</v>
      </c>
      <c r="D8" s="2">
        <v>3100</v>
      </c>
      <c r="E8" s="2" t="s">
        <v>80</v>
      </c>
      <c r="F8" s="2" t="s">
        <v>29</v>
      </c>
      <c r="G8" s="2" t="s">
        <v>30</v>
      </c>
      <c r="H8" s="2" t="s">
        <v>31</v>
      </c>
      <c r="I8" s="2" t="s">
        <v>32</v>
      </c>
      <c r="J8" s="2">
        <v>1005</v>
      </c>
      <c r="K8" s="2" t="s">
        <v>33</v>
      </c>
      <c r="L8" s="2">
        <v>6505</v>
      </c>
      <c r="M8" s="2" t="s">
        <v>81</v>
      </c>
      <c r="N8" s="8" t="s">
        <v>82</v>
      </c>
      <c r="O8" s="2" t="s">
        <v>27</v>
      </c>
      <c r="P8" s="2" t="s">
        <v>83</v>
      </c>
      <c r="Q8" s="2" t="s">
        <v>84</v>
      </c>
      <c r="R8" s="2" t="s">
        <v>85</v>
      </c>
      <c r="S8" s="3" t="s">
        <v>61</v>
      </c>
      <c r="T8" s="2" t="s">
        <v>34</v>
      </c>
      <c r="U8" s="4">
        <v>5417.82</v>
      </c>
      <c r="V8" s="4">
        <v>75.41</v>
      </c>
      <c r="W8" s="2">
        <v>3</v>
      </c>
      <c r="X8" s="4">
        <v>80</v>
      </c>
      <c r="Y8" s="4">
        <v>882.25</v>
      </c>
      <c r="Z8" s="4">
        <v>6455.48</v>
      </c>
      <c r="AA8" s="5"/>
    </row>
    <row r="9" spans="1:27" ht="27" customHeight="1" x14ac:dyDescent="0.2">
      <c r="A9" s="2" t="s">
        <v>26</v>
      </c>
      <c r="B9" s="2">
        <v>4763</v>
      </c>
      <c r="C9" s="2" t="s">
        <v>86</v>
      </c>
      <c r="D9" s="2">
        <v>3820</v>
      </c>
      <c r="E9" s="2" t="s">
        <v>49</v>
      </c>
      <c r="F9" s="2" t="s">
        <v>29</v>
      </c>
      <c r="G9" s="2" t="s">
        <v>30</v>
      </c>
      <c r="H9" s="2" t="s">
        <v>31</v>
      </c>
      <c r="I9" s="2" t="s">
        <v>32</v>
      </c>
      <c r="J9" s="2">
        <v>9099</v>
      </c>
      <c r="K9" s="2" t="s">
        <v>64</v>
      </c>
      <c r="L9" s="2">
        <v>6470</v>
      </c>
      <c r="M9" s="2" t="s">
        <v>87</v>
      </c>
      <c r="N9" s="8" t="s">
        <v>88</v>
      </c>
      <c r="O9" s="2" t="s">
        <v>27</v>
      </c>
      <c r="P9" s="2" t="s">
        <v>28</v>
      </c>
      <c r="Q9" s="2" t="s">
        <v>89</v>
      </c>
      <c r="R9" s="2" t="s">
        <v>69</v>
      </c>
      <c r="S9" s="3" t="s">
        <v>85</v>
      </c>
      <c r="T9" s="2" t="s">
        <v>55</v>
      </c>
      <c r="U9" s="4">
        <v>3600.25</v>
      </c>
      <c r="V9" s="4">
        <v>113.7</v>
      </c>
      <c r="W9" s="2">
        <v>3</v>
      </c>
      <c r="X9" s="4">
        <v>119.93</v>
      </c>
      <c r="Y9" s="4">
        <v>834.2</v>
      </c>
      <c r="Z9" s="4">
        <v>4668.08</v>
      </c>
      <c r="AA9" s="5"/>
    </row>
    <row r="10" spans="1:27" ht="27" customHeight="1" x14ac:dyDescent="0.2">
      <c r="A10" s="2" t="s">
        <v>26</v>
      </c>
      <c r="B10" s="2">
        <v>4783</v>
      </c>
      <c r="C10" s="2" t="s">
        <v>90</v>
      </c>
      <c r="D10" s="2">
        <v>3820</v>
      </c>
      <c r="E10" s="2" t="s">
        <v>49</v>
      </c>
      <c r="F10" s="2" t="s">
        <v>29</v>
      </c>
      <c r="G10" s="2" t="s">
        <v>30</v>
      </c>
      <c r="H10" s="2" t="s">
        <v>31</v>
      </c>
      <c r="I10" s="2" t="s">
        <v>32</v>
      </c>
      <c r="J10" s="2">
        <v>9099</v>
      </c>
      <c r="K10" s="2" t="s">
        <v>64</v>
      </c>
      <c r="L10" s="2">
        <v>6489</v>
      </c>
      <c r="M10" s="2" t="s">
        <v>91</v>
      </c>
      <c r="N10" s="8" t="s">
        <v>92</v>
      </c>
      <c r="O10" s="2" t="s">
        <v>27</v>
      </c>
      <c r="P10" s="2" t="s">
        <v>67</v>
      </c>
      <c r="Q10" s="2" t="s">
        <v>73</v>
      </c>
      <c r="R10" s="2" t="s">
        <v>69</v>
      </c>
      <c r="S10" s="3" t="s">
        <v>74</v>
      </c>
      <c r="T10" s="2" t="s">
        <v>34</v>
      </c>
      <c r="U10" s="4">
        <v>2636.19</v>
      </c>
      <c r="V10" s="4">
        <v>0</v>
      </c>
      <c r="W10" s="2">
        <v>4</v>
      </c>
      <c r="X10" s="4">
        <v>80</v>
      </c>
      <c r="Y10" s="4">
        <v>1050.0999999999999</v>
      </c>
      <c r="Z10" s="4">
        <v>3766.29</v>
      </c>
      <c r="AA10" s="5"/>
    </row>
    <row r="11" spans="1:27" ht="27" customHeight="1" x14ac:dyDescent="0.2">
      <c r="A11" s="2" t="s">
        <v>26</v>
      </c>
      <c r="B11" s="2">
        <v>4800</v>
      </c>
      <c r="C11" s="2" t="s">
        <v>93</v>
      </c>
      <c r="D11" s="2">
        <v>3820</v>
      </c>
      <c r="E11" s="2" t="s">
        <v>49</v>
      </c>
      <c r="F11" s="2" t="s">
        <v>29</v>
      </c>
      <c r="G11" s="2" t="s">
        <v>30</v>
      </c>
      <c r="H11" s="2" t="s">
        <v>31</v>
      </c>
      <c r="I11" s="2" t="s">
        <v>32</v>
      </c>
      <c r="J11" s="2">
        <v>9099</v>
      </c>
      <c r="K11" s="2" t="s">
        <v>64</v>
      </c>
      <c r="L11" s="2">
        <v>6503</v>
      </c>
      <c r="M11" s="2" t="s">
        <v>94</v>
      </c>
      <c r="N11" s="8" t="s">
        <v>95</v>
      </c>
      <c r="O11" s="2" t="s">
        <v>27</v>
      </c>
      <c r="P11" s="2" t="s">
        <v>67</v>
      </c>
      <c r="Q11" s="2" t="s">
        <v>96</v>
      </c>
      <c r="R11" s="2" t="s">
        <v>74</v>
      </c>
      <c r="S11" s="3" t="s">
        <v>61</v>
      </c>
      <c r="T11" s="2" t="s">
        <v>55</v>
      </c>
      <c r="U11" s="4">
        <v>4740.41</v>
      </c>
      <c r="V11" s="4">
        <v>77.900000000000006</v>
      </c>
      <c r="W11" s="2">
        <v>2</v>
      </c>
      <c r="X11" s="4">
        <v>128.19</v>
      </c>
      <c r="Y11" s="4">
        <v>500.52</v>
      </c>
      <c r="Z11" s="4">
        <v>5447.02</v>
      </c>
      <c r="AA11" s="5"/>
    </row>
    <row r="12" spans="1:27" ht="27" customHeight="1" x14ac:dyDescent="0.2">
      <c r="A12" s="2" t="s">
        <v>26</v>
      </c>
      <c r="B12" s="2">
        <v>60516</v>
      </c>
      <c r="C12" s="2" t="s">
        <v>97</v>
      </c>
      <c r="D12" s="2">
        <v>3000</v>
      </c>
      <c r="E12" s="2" t="s">
        <v>98</v>
      </c>
      <c r="F12" s="2" t="s">
        <v>35</v>
      </c>
      <c r="G12" s="2" t="s">
        <v>36</v>
      </c>
      <c r="H12" s="2" t="s">
        <v>39</v>
      </c>
      <c r="I12" s="2" t="s">
        <v>40</v>
      </c>
      <c r="J12" s="2">
        <v>6001</v>
      </c>
      <c r="K12" s="2" t="s">
        <v>41</v>
      </c>
      <c r="L12" s="2">
        <v>6472</v>
      </c>
      <c r="M12" s="2" t="s">
        <v>99</v>
      </c>
      <c r="N12" s="8" t="s">
        <v>100</v>
      </c>
      <c r="O12" s="2" t="s">
        <v>27</v>
      </c>
      <c r="P12" s="2" t="s">
        <v>46</v>
      </c>
      <c r="Q12" s="2" t="s">
        <v>59</v>
      </c>
      <c r="R12" s="2" t="s">
        <v>60</v>
      </c>
      <c r="S12" s="3" t="s">
        <v>61</v>
      </c>
      <c r="T12" s="2" t="s">
        <v>34</v>
      </c>
      <c r="U12" s="4">
        <v>8193.5400000000009</v>
      </c>
      <c r="V12" s="4">
        <v>0</v>
      </c>
      <c r="W12" s="2">
        <v>7</v>
      </c>
      <c r="X12" s="4">
        <v>1239.1300000000001</v>
      </c>
      <c r="Y12" s="4">
        <v>16108.63</v>
      </c>
      <c r="Z12" s="4">
        <v>25541.3</v>
      </c>
      <c r="AA12" s="5"/>
    </row>
    <row r="13" spans="1:27" ht="27" customHeight="1" x14ac:dyDescent="0.2">
      <c r="A13" s="2" t="s">
        <v>26</v>
      </c>
      <c r="B13" s="2">
        <v>60519</v>
      </c>
      <c r="C13" s="2" t="s">
        <v>42</v>
      </c>
      <c r="D13" s="2">
        <v>5000</v>
      </c>
      <c r="E13" s="2" t="s">
        <v>43</v>
      </c>
      <c r="F13" s="2" t="s">
        <v>35</v>
      </c>
      <c r="G13" s="2" t="s">
        <v>36</v>
      </c>
      <c r="H13" s="2" t="s">
        <v>44</v>
      </c>
      <c r="I13" s="2" t="s">
        <v>45</v>
      </c>
      <c r="J13" s="2">
        <v>6001</v>
      </c>
      <c r="K13" s="2" t="s">
        <v>41</v>
      </c>
      <c r="L13" s="2">
        <v>6474</v>
      </c>
      <c r="M13" s="2" t="s">
        <v>101</v>
      </c>
      <c r="N13" s="8" t="s">
        <v>102</v>
      </c>
      <c r="O13" s="2" t="s">
        <v>27</v>
      </c>
      <c r="P13" s="2" t="s">
        <v>103</v>
      </c>
      <c r="Q13" s="2" t="s">
        <v>37</v>
      </c>
      <c r="R13" s="2" t="s">
        <v>104</v>
      </c>
      <c r="S13" s="3" t="s">
        <v>60</v>
      </c>
      <c r="T13" s="2" t="s">
        <v>105</v>
      </c>
      <c r="U13" s="4">
        <v>23497.919999999998</v>
      </c>
      <c r="V13" s="4">
        <v>0</v>
      </c>
      <c r="W13" s="2">
        <v>8</v>
      </c>
      <c r="X13" s="4">
        <v>1216.48</v>
      </c>
      <c r="Y13" s="4">
        <v>18246.990000000002</v>
      </c>
      <c r="Z13" s="4">
        <v>42961.39</v>
      </c>
      <c r="AA13" s="5"/>
    </row>
    <row r="14" spans="1:27" ht="27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>
        <f t="shared" ref="U14:Z14" si="0">SUM(U3:U13)</f>
        <v>73521.22</v>
      </c>
      <c r="V14" s="6">
        <f t="shared" si="0"/>
        <v>1003.9100000000001</v>
      </c>
      <c r="W14" s="7">
        <f t="shared" si="0"/>
        <v>49</v>
      </c>
      <c r="X14" s="6">
        <f t="shared" si="0"/>
        <v>4700.21</v>
      </c>
      <c r="Y14" s="6">
        <f t="shared" si="0"/>
        <v>56868.210000000006</v>
      </c>
      <c r="Z14" s="6">
        <f t="shared" si="0"/>
        <v>136093.54999999999</v>
      </c>
    </row>
    <row r="15" spans="1:27" ht="63.75" x14ac:dyDescent="0.2">
      <c r="V15" s="10" t="s">
        <v>107</v>
      </c>
    </row>
    <row r="16" spans="1:27" s="11" customFormat="1" ht="27.75" customHeight="1" x14ac:dyDescent="0.2">
      <c r="A16" s="11" t="s">
        <v>108</v>
      </c>
    </row>
    <row r="17" spans="21:26" ht="30.75" customHeight="1" x14ac:dyDescent="0.2"/>
    <row r="18" spans="21:26" x14ac:dyDescent="0.2">
      <c r="U18" s="5"/>
      <c r="V18" s="5"/>
      <c r="W18" s="5"/>
      <c r="X18" s="5"/>
      <c r="Y18" s="5"/>
      <c r="Z18" s="5"/>
    </row>
  </sheetData>
  <mergeCells count="2">
    <mergeCell ref="A1:Z1"/>
    <mergeCell ref="A16:XFD16"/>
  </mergeCells>
  <conditionalFormatting sqref="L1:L14 L17:L1048576">
    <cfRule type="duplicateValues" dxfId="1" priority="2"/>
  </conditionalFormatting>
  <conditionalFormatting sqref="L15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2025-07-08T19:08:31Z</dcterms:modified>
</cp:coreProperties>
</file>