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2200-GLOG\GERIR DIÁRIAS E PASSAGENS\Portal da transparencia\2025\05-Maio\1 quinzena\"/>
    </mc:Choice>
  </mc:AlternateContent>
  <bookViews>
    <workbookView xWindow="0" yWindow="0" windowWidth="20490" windowHeight="7500"/>
  </bookViews>
  <sheets>
    <sheet name="Relatório diárias e passagens T" sheetId="1" r:id="rId1"/>
  </sheets>
  <definedNames>
    <definedName name="_xlnm._FilterDatabase" localSheetId="0" hidden="1">'Relatório diárias e passagens T'!$U$2:$Z$42</definedName>
  </definedNames>
  <calcPr calcId="162913"/>
</workbook>
</file>

<file path=xl/calcChain.xml><?xml version="1.0" encoding="utf-8"?>
<calcChain xmlns="http://schemas.openxmlformats.org/spreadsheetml/2006/main">
  <c r="Z17" i="1" l="1"/>
  <c r="U42" i="1" l="1"/>
  <c r="V42" i="1"/>
  <c r="W42" i="1"/>
  <c r="X42" i="1"/>
  <c r="Y42" i="1"/>
  <c r="Z42" i="1"/>
</calcChain>
</file>

<file path=xl/sharedStrings.xml><?xml version="1.0" encoding="utf-8"?>
<sst xmlns="http://schemas.openxmlformats.org/spreadsheetml/2006/main" count="639" uniqueCount="208">
  <si>
    <t>Empresa</t>
  </si>
  <si>
    <t>Matricula do Viajante</t>
  </si>
  <si>
    <t>Nome do Viajante</t>
  </si>
  <si>
    <t>Unidade Organizacional - Código</t>
  </si>
  <si>
    <t>Unidade Organizacional - Descrição</t>
  </si>
  <si>
    <t>Tipo do Viajante</t>
  </si>
  <si>
    <t>Tipo do Viajante - Descrição</t>
  </si>
  <si>
    <t>Sub Tipo do Viajante</t>
  </si>
  <si>
    <t>Sub Tipo do Viajante - Descrição</t>
  </si>
  <si>
    <t>Cargo/Função na TELEBRAS - Código</t>
  </si>
  <si>
    <t>Cargo/Função na TELEBRAS - Descrição</t>
  </si>
  <si>
    <t>Nº viagem</t>
  </si>
  <si>
    <t>Motivo da viagem</t>
  </si>
  <si>
    <t>Número do Bilhete</t>
  </si>
  <si>
    <t>Meios de Transporte</t>
  </si>
  <si>
    <t>Origem da Viagem</t>
  </si>
  <si>
    <t>Destino da Viagem</t>
  </si>
  <si>
    <t>Data Início da Viagem</t>
  </si>
  <si>
    <t>Data Fim da Viagem</t>
  </si>
  <si>
    <t>Categoria</t>
  </si>
  <si>
    <t>Valor Passagem Aérea/Terrestre</t>
  </si>
  <si>
    <t>Valor do Seguro</t>
  </si>
  <si>
    <t>Número de Diárias</t>
  </si>
  <si>
    <t>Despesas Deslocamento/Percurso</t>
  </si>
  <si>
    <t>Valor Com Despesas de Diárias de Viagem</t>
  </si>
  <si>
    <t>Valor Total da Viagem</t>
  </si>
  <si>
    <t>TELEBRAS SA</t>
  </si>
  <si>
    <t>AÉREO</t>
  </si>
  <si>
    <t>E</t>
  </si>
  <si>
    <t>Empregado</t>
  </si>
  <si>
    <t>EF</t>
  </si>
  <si>
    <t>Efetivo</t>
  </si>
  <si>
    <t>GERENTE</t>
  </si>
  <si>
    <t>ECONOMICA</t>
  </si>
  <si>
    <t>GERÊNCIA DE ENGENHARIA E OPERACÃO DE SAT</t>
  </si>
  <si>
    <t>ESPECIALISTA GESTAO DE TELECOMUNICACOES</t>
  </si>
  <si>
    <t>Brasília-DF</t>
  </si>
  <si>
    <t>AD</t>
  </si>
  <si>
    <t>Ad Nutum</t>
  </si>
  <si>
    <t>COORDENADOR</t>
  </si>
  <si>
    <t>GERÊNCIA DE MANUTENÇÃO DA PLANTA</t>
  </si>
  <si>
    <t>Brasília - DF</t>
  </si>
  <si>
    <t>Brasília</t>
  </si>
  <si>
    <t>RODRIGO MARTINS MATOS</t>
  </si>
  <si>
    <t>ESCRITÓRIO REGIONAL DE FORTALEZA</t>
  </si>
  <si>
    <t>São Paulo - Guarulhos</t>
  </si>
  <si>
    <t>ISAC PIRES MORAES FILHO</t>
  </si>
  <si>
    <t>JORGE RICARDO BITTAR</t>
  </si>
  <si>
    <t>COMITÊ DE AUDITORIA ESTATUTÁRIO</t>
  </si>
  <si>
    <t>X</t>
  </si>
  <si>
    <t>Executivo</t>
  </si>
  <si>
    <t>AC</t>
  </si>
  <si>
    <t>Coaud CLT s/V</t>
  </si>
  <si>
    <t>CONSELHEIRO</t>
  </si>
  <si>
    <t>Brasilia DF</t>
  </si>
  <si>
    <t>RODNEY GOMES FELIPE</t>
  </si>
  <si>
    <t>ESD - Estudos Interdisciplinares de Campo - Sudeste</t>
  </si>
  <si>
    <t>12.05.2025</t>
  </si>
  <si>
    <t>16.05.2025</t>
  </si>
  <si>
    <t>ISABELA AQUINO SCHNEIDER</t>
  </si>
  <si>
    <t>GERÊNCIA DE GESTÃO DE PESSOAS</t>
  </si>
  <si>
    <t>Participação no evento Abrint 2025.</t>
  </si>
  <si>
    <t>Brasilia</t>
  </si>
  <si>
    <t>São Paulo, Congonhas</t>
  </si>
  <si>
    <t>06.05.2025</t>
  </si>
  <si>
    <t>09.05.2025</t>
  </si>
  <si>
    <t>DANIEL HANNA LAGUNA</t>
  </si>
  <si>
    <t>GER. DE REL. COM OPERADORAS E PARCEIROS</t>
  </si>
  <si>
    <t>Evento: Abrint Global Congress 2025 - São Paulo/SP</t>
  </si>
  <si>
    <t>São Paulo-Congonhas</t>
  </si>
  <si>
    <t>LEANDRO REZENDE DE OLIVEIRA</t>
  </si>
  <si>
    <t>GERÊNCIA DE ENGENHARIA DE CLIENTES</t>
  </si>
  <si>
    <t>Evento Abrint Global Congress 2025</t>
  </si>
  <si>
    <t>LHMSBX</t>
  </si>
  <si>
    <t>Brasilia - DF</t>
  </si>
  <si>
    <t>São Paulo - Congonhas</t>
  </si>
  <si>
    <t>LUIZA DE ALBUQUERQUE THEES RIBEIRO</t>
  </si>
  <si>
    <t>GERÊNCIA DE LOGÍSTICA</t>
  </si>
  <si>
    <t>São Paulo - CGH</t>
  </si>
  <si>
    <t>RAFAEL BATISTA LEITE GOMES</t>
  </si>
  <si>
    <t>Fiscalização TLB-CTR-2022/00066 - TLB-CTR-2022/00067</t>
  </si>
  <si>
    <t>MV1KT0B5V2BR</t>
  </si>
  <si>
    <t>Campo Grande-MS</t>
  </si>
  <si>
    <t>08.05.2025</t>
  </si>
  <si>
    <t>VAGNER VIEIRA SCHMITT</t>
  </si>
  <si>
    <t>ESCRITÓRIO REGIONAL DE PORTO ALEGRE</t>
  </si>
  <si>
    <t>Porto Alegre</t>
  </si>
  <si>
    <t>10.05.2025</t>
  </si>
  <si>
    <t>Fortaleza</t>
  </si>
  <si>
    <t>São Paulo</t>
  </si>
  <si>
    <t>FERNANDO DE VASCONCELLOS</t>
  </si>
  <si>
    <t>IAABXM</t>
  </si>
  <si>
    <t>PORTO ALEGRE</t>
  </si>
  <si>
    <t>SÃO PAULO/SP</t>
  </si>
  <si>
    <t>NORBERTO SOUSA GONÇALVES</t>
  </si>
  <si>
    <t>ESCRITÓRIO REGIONAL DE BELÉM</t>
  </si>
  <si>
    <t>QNVHHA</t>
  </si>
  <si>
    <t>Belém</t>
  </si>
  <si>
    <t>MARIANA RODRIGUES BOAVISTA LEITE</t>
  </si>
  <si>
    <t>GERÊNCIA DE PLANEJAMENTO E MARKETING</t>
  </si>
  <si>
    <t>ASSESSOR II</t>
  </si>
  <si>
    <t>Inspeção Infraestrutura Crítica - COPE-S</t>
  </si>
  <si>
    <t>WXIVQV</t>
  </si>
  <si>
    <t>Rio de Janeiro - Galeão</t>
  </si>
  <si>
    <t>RENATA SILVA OLIVEIRA</t>
  </si>
  <si>
    <t>GERÊNCIA DE NOVOS NEGÓCIOS</t>
  </si>
  <si>
    <t>Evento Abrint 2025 - São Paulo/SP</t>
  </si>
  <si>
    <t>ANNA CLÁUDIA AMORIM DA SILVA</t>
  </si>
  <si>
    <t>Evento ABRINT (2025)</t>
  </si>
  <si>
    <t>HLOSOF</t>
  </si>
  <si>
    <t>São Paulo - SP</t>
  </si>
  <si>
    <t>EDWARD DOUGLAS DE MELO PEREIRA JÚNIOR</t>
  </si>
  <si>
    <t>TALYA VOGADO GUIMARÃES KISE</t>
  </si>
  <si>
    <t>GERÊNCIA DE GESTÃO EMPRESARIAL</t>
  </si>
  <si>
    <t>9572230846716 E 1272137162780</t>
  </si>
  <si>
    <t>Sâo Paulo - Congonhas</t>
  </si>
  <si>
    <t>FERNANDO MARCIO VIEIRA COUTINHO</t>
  </si>
  <si>
    <t>Migração dos equipamentos DWDM dos contêineres provisórios</t>
  </si>
  <si>
    <t>FQZFZH</t>
  </si>
  <si>
    <t>Brasilia/DF</t>
  </si>
  <si>
    <t>Rio de Janeiro (Galeão)</t>
  </si>
  <si>
    <t>18.05.2025</t>
  </si>
  <si>
    <t>MARCELO FERREIRA STELLA</t>
  </si>
  <si>
    <t>Evento Conferência do Grupo de Usuários Hughes 2025</t>
  </si>
  <si>
    <t>03.05.2025</t>
  </si>
  <si>
    <t>05.05.2025</t>
  </si>
  <si>
    <t>MILA FLAMINI BATISTA</t>
  </si>
  <si>
    <t>Evento Abrint Global Congress - 2025</t>
  </si>
  <si>
    <t>SÃO PAULO -CONGONHAS</t>
  </si>
  <si>
    <t>ÉRICO LUÍS CORTES CAZARRÉ</t>
  </si>
  <si>
    <t>GABINETE DA PRESIDÊNCIA</t>
  </si>
  <si>
    <t>ASSESSOR III</t>
  </si>
  <si>
    <t>CANCELADA - Eventos Abrint 2025 - São Paulo e TechGov</t>
  </si>
  <si>
    <t>MXPGMH/LBRDKX/GXVXBQ</t>
  </si>
  <si>
    <t>ISABEL SOUSA GOMES</t>
  </si>
  <si>
    <t>SEBASTIÃO DO NASCIMENTO NETO</t>
  </si>
  <si>
    <t>HELIOMAR MEDEIROS DE LIMA</t>
  </si>
  <si>
    <t>GERÊNCIA DE TECNOLOGIA E SOLUÇÕES SAT.</t>
  </si>
  <si>
    <t>Evento: Conferência do Grupo de Usuários Hughes 2025,</t>
  </si>
  <si>
    <t>ITALO CESAR MOREIRA DE AGUIAR</t>
  </si>
  <si>
    <t>LUCIANA DE ANDRADE CAMPOS</t>
  </si>
  <si>
    <t>GERÊNCIA DE COMPRAS E CONTRATOS</t>
  </si>
  <si>
    <t>Participação ABRINT 2025</t>
  </si>
  <si>
    <t>CELSO SABINO DE OLIVEIRA SOBRINHO</t>
  </si>
  <si>
    <t>ZGF8GY</t>
  </si>
  <si>
    <t>SÃO PAULO-CGH</t>
  </si>
  <si>
    <t>LEANDRO CARVALHO ALBUQUERQUE</t>
  </si>
  <si>
    <t>IGOR FELIPE DE OLIVEIRA ARAÚJO</t>
  </si>
  <si>
    <t>Evento ABRINT 2025</t>
  </si>
  <si>
    <t>9572230232873 E 1272136894349</t>
  </si>
  <si>
    <t>07.05.2025</t>
  </si>
  <si>
    <t>WILMA ZURIEL DE FARIA MASCHKE WANZELER</t>
  </si>
  <si>
    <t>GERÊNCIA DE OPERAÇÕES COMERCIAIS</t>
  </si>
  <si>
    <t>Participar do Evento Abrint Global Congress</t>
  </si>
  <si>
    <t>9572230269896 E 1272136909829</t>
  </si>
  <si>
    <t>BRASILIA/DF</t>
  </si>
  <si>
    <t>SÃO PAULO-CONGONHAS</t>
  </si>
  <si>
    <t>FERNANDA AYRES JARDIM ELIAS</t>
  </si>
  <si>
    <t>Participar do evento ABRINT 2025</t>
  </si>
  <si>
    <t>118ª Assembleia Geral Extraordinária</t>
  </si>
  <si>
    <t>Rio de Janeiro(SDU)</t>
  </si>
  <si>
    <t>TATIANA RÚBIA MELO MIRANDA</t>
  </si>
  <si>
    <t>DIRETORIA ADMI-FINANC. E REL. COM INV</t>
  </si>
  <si>
    <t>DV</t>
  </si>
  <si>
    <t>Diretor CLT s/ Vinc</t>
  </si>
  <si>
    <t>DIRETOR</t>
  </si>
  <si>
    <t>Evento CISCO</t>
  </si>
  <si>
    <t>9572230282454/MNMQOU</t>
  </si>
  <si>
    <t>Visita ao ICT DEMO ROOM - HUAWEI</t>
  </si>
  <si>
    <t>1272137684233/LIBGVO</t>
  </si>
  <si>
    <t>15.05.2025</t>
  </si>
  <si>
    <t>PLUS</t>
  </si>
  <si>
    <t>LEVI PEREIRA FIGUEIREDO NETO</t>
  </si>
  <si>
    <t>DIRETORIA COMERCIAL</t>
  </si>
  <si>
    <t>Rio de Janeiro/SDU</t>
  </si>
  <si>
    <t>São Paulo-CGH</t>
  </si>
  <si>
    <t>WALLYSON LEMOS DOS REIS OLIVEIRA</t>
  </si>
  <si>
    <t>DIRETORIA DE GOVERNANÇA</t>
  </si>
  <si>
    <t>DE</t>
  </si>
  <si>
    <t>Diretor Estat s/Vínc</t>
  </si>
  <si>
    <t>Participar de Cisco - CIO Engage - The AI &amp; Cyber Security</t>
  </si>
  <si>
    <t>WZOSDC / JHDGTW</t>
  </si>
  <si>
    <t>Palmas - TO</t>
  </si>
  <si>
    <t>São Paulo (CGH)</t>
  </si>
  <si>
    <t>Visita ao ICT DEMO ROOM - HUAWEI, em São Pauo - SP</t>
  </si>
  <si>
    <t>WXFNJO</t>
  </si>
  <si>
    <t>ANDRÉ LEANDRO MAGALHÃES</t>
  </si>
  <si>
    <t>PRESIDÊNCIA</t>
  </si>
  <si>
    <t>PE</t>
  </si>
  <si>
    <t>Presidente Est s/V</t>
  </si>
  <si>
    <t>PRESIDENTE</t>
  </si>
  <si>
    <t>YYJPYQM / MPYZIH / FZGBUV</t>
  </si>
  <si>
    <t>Visita da Diretoria Executiva da Telebras ao ICT DEMO ROOM</t>
  </si>
  <si>
    <t>OSHEJE</t>
  </si>
  <si>
    <t>RELATÓRIO DE VIAGENS A SERVIÇO DA TELEBRAS - PERÍODO DE 01 A 15 DE MAIO DE 2025</t>
  </si>
  <si>
    <t>Rio de Janeiro -RJ</t>
  </si>
  <si>
    <t>Somente Diária</t>
  </si>
  <si>
    <t>-</t>
  </si>
  <si>
    <t xml:space="preserve">JRUGSL </t>
  </si>
  <si>
    <t xml:space="preserve">EGVBIQ </t>
  </si>
  <si>
    <t>x</t>
  </si>
  <si>
    <t>Dallas-EUA</t>
  </si>
  <si>
    <t>Dallas -EUA</t>
  </si>
  <si>
    <t>LBBNTI</t>
  </si>
  <si>
    <t xml:space="preserve">HHXCFV </t>
  </si>
  <si>
    <t>FSWVBX</t>
  </si>
  <si>
    <t>* Seguro refere-se a Seguro Auto quando há locação de véiculo</t>
  </si>
  <si>
    <t>Data de Atualização 08 de Julho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</si>
</sst>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[$R$-416]\ * #,##0.00_-;\-[$R$-416]\ * #,##0.00_-;_-[$R$-416]\ * &quot;-&quot;??_-;_-@_-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name val="Arial"/>
      <family val="2"/>
    </font>
    <font>
      <sz val="10"/>
      <name val="Arial"/>
    </font>
    <font>
      <sz val="10"/>
      <name val="Arial"/>
      <family val="2"/>
    </font>
    <font>
      <b/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CC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86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44" fontId="20" fillId="0" borderId="0" applyFont="0" applyFill="0" applyBorder="0" applyAlignment="0" applyProtection="0"/>
    <xf numFmtId="0" fontId="2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</cellStyleXfs>
  <cellXfs count="12">
    <xf numFmtId="0" fontId="0" fillId="0" borderId="0" xfId="0"/>
    <xf numFmtId="0" fontId="0" fillId="33" borderId="1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44" fontId="0" fillId="0" borderId="0" xfId="42" applyFont="1" applyAlignment="1">
      <alignment horizontal="center" vertical="center" wrapText="1"/>
    </xf>
    <xf numFmtId="44" fontId="0" fillId="0" borderId="0" xfId="0" applyNumberFormat="1" applyAlignment="1">
      <alignment horizontal="center" vertical="center" wrapText="1"/>
    </xf>
    <xf numFmtId="164" fontId="22" fillId="35" borderId="10" xfId="0" applyNumberFormat="1" applyFont="1" applyFill="1" applyBorder="1" applyAlignment="1">
      <alignment horizontal="center" vertical="center"/>
    </xf>
    <xf numFmtId="1" fontId="22" fillId="35" borderId="10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9" fillId="34" borderId="11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left" vertical="center" wrapText="1"/>
    </xf>
  </cellXfs>
  <cellStyles count="86">
    <cellStyle name="20% - Ênfase1" xfId="19" builtinId="30" customBuiltin="1"/>
    <cellStyle name="20% - Ênfase1 2" xfId="66"/>
    <cellStyle name="20% - Ênfase1 3" xfId="45"/>
    <cellStyle name="20% - Ênfase2" xfId="23" builtinId="34" customBuiltin="1"/>
    <cellStyle name="20% - Ênfase2 2" xfId="69"/>
    <cellStyle name="20% - Ênfase2 3" xfId="48"/>
    <cellStyle name="20% - Ênfase3" xfId="27" builtinId="38" customBuiltin="1"/>
    <cellStyle name="20% - Ênfase3 2" xfId="72"/>
    <cellStyle name="20% - Ênfase3 3" xfId="51"/>
    <cellStyle name="20% - Ênfase4" xfId="31" builtinId="42" customBuiltin="1"/>
    <cellStyle name="20% - Ênfase4 2" xfId="75"/>
    <cellStyle name="20% - Ênfase4 3" xfId="54"/>
    <cellStyle name="20% - Ênfase5" xfId="35" builtinId="46" customBuiltin="1"/>
    <cellStyle name="20% - Ênfase5 2" xfId="78"/>
    <cellStyle name="20% - Ênfase5 3" xfId="57"/>
    <cellStyle name="20% - Ênfase6" xfId="39" builtinId="50" customBuiltin="1"/>
    <cellStyle name="20% - Ênfase6 2" xfId="81"/>
    <cellStyle name="20% - Ênfase6 3" xfId="60"/>
    <cellStyle name="40% - Ênfase1" xfId="20" builtinId="31" customBuiltin="1"/>
    <cellStyle name="40% - Ênfase1 2" xfId="67"/>
    <cellStyle name="40% - Ênfase1 3" xfId="46"/>
    <cellStyle name="40% - Ênfase2" xfId="24" builtinId="35" customBuiltin="1"/>
    <cellStyle name="40% - Ênfase2 2" xfId="70"/>
    <cellStyle name="40% - Ênfase2 3" xfId="49"/>
    <cellStyle name="40% - Ênfase3" xfId="28" builtinId="39" customBuiltin="1"/>
    <cellStyle name="40% - Ênfase3 2" xfId="73"/>
    <cellStyle name="40% - Ênfase3 3" xfId="52"/>
    <cellStyle name="40% - Ênfase4" xfId="32" builtinId="43" customBuiltin="1"/>
    <cellStyle name="40% - Ênfase4 2" xfId="76"/>
    <cellStyle name="40% - Ênfase4 3" xfId="55"/>
    <cellStyle name="40% - Ênfase5" xfId="36" builtinId="47" customBuiltin="1"/>
    <cellStyle name="40% - Ênfase5 2" xfId="79"/>
    <cellStyle name="40% - Ênfase5 3" xfId="58"/>
    <cellStyle name="40% - Ênfase6" xfId="40" builtinId="51" customBuiltin="1"/>
    <cellStyle name="40% - Ênfase6 2" xfId="82"/>
    <cellStyle name="40% - Ênfase6 3" xfId="61"/>
    <cellStyle name="60% - Ênfase1" xfId="21" builtinId="32" customBuiltin="1"/>
    <cellStyle name="60% - Ênfase1 2" xfId="68"/>
    <cellStyle name="60% - Ênfase1 3" xfId="47"/>
    <cellStyle name="60% - Ênfase2" xfId="25" builtinId="36" customBuiltin="1"/>
    <cellStyle name="60% - Ênfase2 2" xfId="71"/>
    <cellStyle name="60% - Ênfase2 3" xfId="50"/>
    <cellStyle name="60% - Ênfase3" xfId="29" builtinId="40" customBuiltin="1"/>
    <cellStyle name="60% - Ênfase3 2" xfId="74"/>
    <cellStyle name="60% - Ênfase3 3" xfId="53"/>
    <cellStyle name="60% - Ênfase4" xfId="33" builtinId="44" customBuiltin="1"/>
    <cellStyle name="60% - Ênfase4 2" xfId="77"/>
    <cellStyle name="60% - Ênfase4 3" xfId="56"/>
    <cellStyle name="60% - Ênfase5" xfId="37" builtinId="48" customBuiltin="1"/>
    <cellStyle name="60% - Ênfase5 2" xfId="80"/>
    <cellStyle name="60% - Ênfase5 3" xfId="59"/>
    <cellStyle name="60% - Ênfase6" xfId="41" builtinId="52" customBuiltin="1"/>
    <cellStyle name="60% - Ênfase6 2" xfId="83"/>
    <cellStyle name="60% - Ênfase6 3" xfId="62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Incorreto" xfId="7" builtinId="27" customBuiltin="1"/>
    <cellStyle name="Moeda" xfId="42" builtinId="4"/>
    <cellStyle name="Moeda 2" xfId="85"/>
    <cellStyle name="Moeda 3" xfId="63"/>
    <cellStyle name="Neutra" xfId="8" builtinId="28" customBuiltin="1"/>
    <cellStyle name="Normal" xfId="0" builtinId="0" customBuiltin="1"/>
    <cellStyle name="Normal 2" xfId="64"/>
    <cellStyle name="Normal 3" xfId="43"/>
    <cellStyle name="Nota" xfId="15" builtinId="10" customBuiltin="1"/>
    <cellStyle name="Nota 2" xfId="65"/>
    <cellStyle name="Nota 3" xfId="44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  <cellStyle name="Vírgula 2" xfId="84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83F9C9"/>
      <color rgb="FF98FAA4"/>
      <color rgb="FF7DFF7D"/>
      <color rgb="FF8BFF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6"/>
  <sheetViews>
    <sheetView tabSelected="1" topLeftCell="A31" zoomScale="70" zoomScaleNormal="70" workbookViewId="0">
      <selection activeCell="O43" sqref="O43"/>
    </sheetView>
  </sheetViews>
  <sheetFormatPr defaultColWidth="18.140625" defaultRowHeight="12.75" x14ac:dyDescent="0.2"/>
  <cols>
    <col min="1" max="1" width="14.85546875" style="2" customWidth="1"/>
    <col min="2" max="2" width="13.7109375" style="2" customWidth="1"/>
    <col min="3" max="3" width="42.28515625" style="2" bestFit="1" customWidth="1"/>
    <col min="4" max="4" width="22.140625" style="2" customWidth="1"/>
    <col min="5" max="5" width="48" style="2" bestFit="1" customWidth="1"/>
    <col min="6" max="6" width="14.42578125" style="2" bestFit="1" customWidth="1"/>
    <col min="7" max="7" width="24.7109375" style="2" bestFit="1" customWidth="1"/>
    <col min="8" max="8" width="18.42578125" style="2" hidden="1" customWidth="1"/>
    <col min="9" max="9" width="28.7109375" style="2" bestFit="1" customWidth="1"/>
    <col min="10" max="10" width="33.5703125" style="2" bestFit="1" customWidth="1"/>
    <col min="11" max="11" width="47.140625" style="2" bestFit="1" customWidth="1"/>
    <col min="12" max="12" width="15.42578125" style="2" customWidth="1"/>
    <col min="13" max="13" width="57.85546875" style="2" bestFit="1" customWidth="1"/>
    <col min="14" max="14" width="29.140625" style="2" customWidth="1"/>
    <col min="15" max="15" width="18.140625" style="2"/>
    <col min="16" max="16" width="27.85546875" style="2" bestFit="1" customWidth="1"/>
    <col min="17" max="17" width="29.85546875" style="2" bestFit="1" customWidth="1"/>
    <col min="18" max="18" width="19.42578125" style="2" bestFit="1" customWidth="1"/>
    <col min="19" max="19" width="18.28515625" style="2" bestFit="1" customWidth="1"/>
    <col min="20" max="20" width="14.7109375" style="2" customWidth="1"/>
    <col min="21" max="21" width="16.85546875" style="2" customWidth="1"/>
    <col min="22" max="22" width="17.85546875" style="2" customWidth="1"/>
    <col min="23" max="23" width="16.42578125" style="2" customWidth="1"/>
    <col min="24" max="24" width="25.5703125" style="2" customWidth="1"/>
    <col min="25" max="25" width="20.28515625" style="2" customWidth="1"/>
    <col min="26" max="26" width="19.5703125" style="2" bestFit="1" customWidth="1"/>
    <col min="27" max="16384" width="18.140625" style="2"/>
  </cols>
  <sheetData>
    <row r="1" spans="1:27" ht="29.25" customHeight="1" x14ac:dyDescent="0.2">
      <c r="A1" s="10" t="s">
        <v>194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7" ht="37.5" customHeight="1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15</v>
      </c>
      <c r="Q2" s="1" t="s">
        <v>16</v>
      </c>
      <c r="R2" s="1" t="s">
        <v>17</v>
      </c>
      <c r="S2" s="1" t="s">
        <v>18</v>
      </c>
      <c r="T2" s="1" t="s">
        <v>19</v>
      </c>
      <c r="U2" s="1" t="s">
        <v>20</v>
      </c>
      <c r="V2" s="1" t="s">
        <v>21</v>
      </c>
      <c r="W2" s="1" t="s">
        <v>22</v>
      </c>
      <c r="X2" s="1" t="s">
        <v>23</v>
      </c>
      <c r="Y2" s="1" t="s">
        <v>24</v>
      </c>
      <c r="Z2" s="1" t="s">
        <v>25</v>
      </c>
    </row>
    <row r="3" spans="1:27" ht="27.75" customHeight="1" x14ac:dyDescent="0.2">
      <c r="A3" s="2" t="s">
        <v>26</v>
      </c>
      <c r="B3" s="2">
        <v>4382</v>
      </c>
      <c r="C3" s="2" t="s">
        <v>55</v>
      </c>
      <c r="D3" s="2">
        <v>3820</v>
      </c>
      <c r="E3" s="2" t="s">
        <v>34</v>
      </c>
      <c r="F3" s="2" t="s">
        <v>28</v>
      </c>
      <c r="G3" s="2" t="s">
        <v>29</v>
      </c>
      <c r="H3" s="2" t="s">
        <v>30</v>
      </c>
      <c r="I3" s="2" t="s">
        <v>31</v>
      </c>
      <c r="J3" s="2">
        <v>2001</v>
      </c>
      <c r="K3" s="2" t="s">
        <v>39</v>
      </c>
      <c r="L3" s="2">
        <v>6530</v>
      </c>
      <c r="M3" s="2" t="s">
        <v>56</v>
      </c>
      <c r="N3" s="8" t="s">
        <v>197</v>
      </c>
      <c r="O3" s="2" t="s">
        <v>196</v>
      </c>
      <c r="P3" s="2" t="s">
        <v>62</v>
      </c>
      <c r="Q3" s="2" t="s">
        <v>195</v>
      </c>
      <c r="R3" s="2" t="s">
        <v>57</v>
      </c>
      <c r="S3" s="3" t="s">
        <v>58</v>
      </c>
      <c r="T3" s="2" t="s">
        <v>197</v>
      </c>
      <c r="U3" s="4">
        <v>0</v>
      </c>
      <c r="V3" s="4">
        <v>0</v>
      </c>
      <c r="W3" s="2">
        <v>5</v>
      </c>
      <c r="X3" s="4">
        <v>160</v>
      </c>
      <c r="Y3" s="4">
        <v>2011.5</v>
      </c>
      <c r="Z3" s="4">
        <v>2171.5</v>
      </c>
      <c r="AA3" s="5"/>
    </row>
    <row r="4" spans="1:27" ht="27.75" customHeight="1" x14ac:dyDescent="0.2">
      <c r="A4" s="2" t="s">
        <v>26</v>
      </c>
      <c r="B4" s="2">
        <v>4407</v>
      </c>
      <c r="C4" s="2" t="s">
        <v>59</v>
      </c>
      <c r="D4" s="2">
        <v>2500</v>
      </c>
      <c r="E4" s="2" t="s">
        <v>60</v>
      </c>
      <c r="F4" s="2" t="s">
        <v>28</v>
      </c>
      <c r="G4" s="2" t="s">
        <v>29</v>
      </c>
      <c r="H4" s="2" t="s">
        <v>30</v>
      </c>
      <c r="I4" s="2" t="s">
        <v>31</v>
      </c>
      <c r="J4" s="2">
        <v>1005</v>
      </c>
      <c r="K4" s="2" t="s">
        <v>32</v>
      </c>
      <c r="L4" s="2">
        <v>6571</v>
      </c>
      <c r="M4" s="2" t="s">
        <v>61</v>
      </c>
      <c r="N4" s="8">
        <v>1272136823322</v>
      </c>
      <c r="O4" s="2" t="s">
        <v>27</v>
      </c>
      <c r="P4" s="2" t="s">
        <v>62</v>
      </c>
      <c r="Q4" s="2" t="s">
        <v>63</v>
      </c>
      <c r="R4" s="2" t="s">
        <v>64</v>
      </c>
      <c r="S4" s="3" t="s">
        <v>65</v>
      </c>
      <c r="T4" s="2" t="s">
        <v>33</v>
      </c>
      <c r="U4" s="4">
        <v>2256.37</v>
      </c>
      <c r="V4" s="4">
        <v>0</v>
      </c>
      <c r="W4" s="2">
        <v>4</v>
      </c>
      <c r="X4" s="4">
        <v>220</v>
      </c>
      <c r="Y4" s="4">
        <v>1482.18</v>
      </c>
      <c r="Z4" s="4">
        <v>3958.55</v>
      </c>
      <c r="AA4" s="5"/>
    </row>
    <row r="5" spans="1:27" ht="27.75" customHeight="1" x14ac:dyDescent="0.2">
      <c r="A5" s="2" t="s">
        <v>26</v>
      </c>
      <c r="B5" s="2">
        <v>4416</v>
      </c>
      <c r="C5" s="2" t="s">
        <v>66</v>
      </c>
      <c r="D5" s="2">
        <v>4500</v>
      </c>
      <c r="E5" s="2" t="s">
        <v>67</v>
      </c>
      <c r="F5" s="2" t="s">
        <v>28</v>
      </c>
      <c r="G5" s="2" t="s">
        <v>29</v>
      </c>
      <c r="H5" s="2" t="s">
        <v>30</v>
      </c>
      <c r="I5" s="2" t="s">
        <v>31</v>
      </c>
      <c r="J5" s="2">
        <v>1005</v>
      </c>
      <c r="K5" s="2" t="s">
        <v>32</v>
      </c>
      <c r="L5" s="2">
        <v>6541</v>
      </c>
      <c r="M5" s="2" t="s">
        <v>68</v>
      </c>
      <c r="N5" s="8">
        <v>1272135883210</v>
      </c>
      <c r="O5" s="2" t="s">
        <v>27</v>
      </c>
      <c r="P5" s="2" t="s">
        <v>69</v>
      </c>
      <c r="Q5" s="2" t="s">
        <v>42</v>
      </c>
      <c r="R5" s="2" t="s">
        <v>64</v>
      </c>
      <c r="S5" s="3" t="s">
        <v>65</v>
      </c>
      <c r="T5" s="2" t="s">
        <v>33</v>
      </c>
      <c r="U5" s="4">
        <v>618.32000000000005</v>
      </c>
      <c r="V5" s="4">
        <v>0</v>
      </c>
      <c r="W5" s="2">
        <v>4</v>
      </c>
      <c r="X5" s="4">
        <v>220</v>
      </c>
      <c r="Y5" s="4">
        <v>1482.18</v>
      </c>
      <c r="Z5" s="4">
        <v>2320.5</v>
      </c>
      <c r="AA5" s="5"/>
    </row>
    <row r="6" spans="1:27" ht="27.75" customHeight="1" x14ac:dyDescent="0.2">
      <c r="A6" s="2" t="s">
        <v>26</v>
      </c>
      <c r="B6" s="2">
        <v>4439</v>
      </c>
      <c r="C6" s="2" t="s">
        <v>70</v>
      </c>
      <c r="D6" s="2">
        <v>3300</v>
      </c>
      <c r="E6" s="2" t="s">
        <v>71</v>
      </c>
      <c r="F6" s="2" t="s">
        <v>28</v>
      </c>
      <c r="G6" s="2" t="s">
        <v>29</v>
      </c>
      <c r="H6" s="2" t="s">
        <v>30</v>
      </c>
      <c r="I6" s="2" t="s">
        <v>31</v>
      </c>
      <c r="J6" s="2">
        <v>1005</v>
      </c>
      <c r="K6" s="2" t="s">
        <v>32</v>
      </c>
      <c r="L6" s="2">
        <v>6549</v>
      </c>
      <c r="M6" s="2" t="s">
        <v>72</v>
      </c>
      <c r="N6" s="8" t="s">
        <v>73</v>
      </c>
      <c r="O6" s="2" t="s">
        <v>27</v>
      </c>
      <c r="P6" s="2" t="s">
        <v>74</v>
      </c>
      <c r="Q6" s="2" t="s">
        <v>75</v>
      </c>
      <c r="R6" s="2" t="s">
        <v>64</v>
      </c>
      <c r="S6" s="3" t="s">
        <v>65</v>
      </c>
      <c r="T6" s="2" t="s">
        <v>33</v>
      </c>
      <c r="U6" s="4">
        <v>1035.3699999999999</v>
      </c>
      <c r="V6" s="4">
        <v>0</v>
      </c>
      <c r="W6" s="2">
        <v>4</v>
      </c>
      <c r="X6" s="4">
        <v>220</v>
      </c>
      <c r="Y6" s="4">
        <v>1482.18</v>
      </c>
      <c r="Z6" s="4">
        <v>2737.55</v>
      </c>
      <c r="AA6" s="5"/>
    </row>
    <row r="7" spans="1:27" ht="27.75" customHeight="1" x14ac:dyDescent="0.2">
      <c r="A7" s="2" t="s">
        <v>26</v>
      </c>
      <c r="B7" s="2">
        <v>4483</v>
      </c>
      <c r="C7" s="2" t="s">
        <v>76</v>
      </c>
      <c r="D7" s="2">
        <v>2200</v>
      </c>
      <c r="E7" s="2" t="s">
        <v>77</v>
      </c>
      <c r="F7" s="2" t="s">
        <v>28</v>
      </c>
      <c r="G7" s="2" t="s">
        <v>29</v>
      </c>
      <c r="H7" s="2" t="s">
        <v>30</v>
      </c>
      <c r="I7" s="2" t="s">
        <v>31</v>
      </c>
      <c r="J7" s="2">
        <v>9099</v>
      </c>
      <c r="K7" s="2" t="s">
        <v>35</v>
      </c>
      <c r="L7" s="2">
        <v>6563</v>
      </c>
      <c r="M7" s="2" t="s">
        <v>72</v>
      </c>
      <c r="N7" s="8">
        <v>1272136822899</v>
      </c>
      <c r="O7" s="2" t="s">
        <v>27</v>
      </c>
      <c r="P7" s="2" t="s">
        <v>42</v>
      </c>
      <c r="Q7" s="2" t="s">
        <v>78</v>
      </c>
      <c r="R7" s="2" t="s">
        <v>64</v>
      </c>
      <c r="S7" s="3" t="s">
        <v>65</v>
      </c>
      <c r="T7" s="2" t="s">
        <v>33</v>
      </c>
      <c r="U7" s="4">
        <v>2497.37</v>
      </c>
      <c r="V7" s="4">
        <v>0</v>
      </c>
      <c r="W7" s="2">
        <v>4</v>
      </c>
      <c r="X7" s="4">
        <v>220</v>
      </c>
      <c r="Y7" s="4">
        <v>1236.6199999999999</v>
      </c>
      <c r="Z7" s="4">
        <v>3953.99</v>
      </c>
      <c r="AA7" s="5"/>
    </row>
    <row r="8" spans="1:27" ht="27.75" customHeight="1" x14ac:dyDescent="0.2">
      <c r="A8" s="2" t="s">
        <v>26</v>
      </c>
      <c r="B8" s="2">
        <v>4485</v>
      </c>
      <c r="C8" s="2" t="s">
        <v>79</v>
      </c>
      <c r="D8" s="2">
        <v>3600</v>
      </c>
      <c r="E8" s="2" t="s">
        <v>40</v>
      </c>
      <c r="F8" s="2" t="s">
        <v>28</v>
      </c>
      <c r="G8" s="2" t="s">
        <v>29</v>
      </c>
      <c r="H8" s="2" t="s">
        <v>30</v>
      </c>
      <c r="I8" s="2" t="s">
        <v>31</v>
      </c>
      <c r="J8" s="2">
        <v>9099</v>
      </c>
      <c r="K8" s="2" t="s">
        <v>35</v>
      </c>
      <c r="L8" s="2">
        <v>6574</v>
      </c>
      <c r="M8" s="2" t="s">
        <v>80</v>
      </c>
      <c r="N8" s="8" t="s">
        <v>81</v>
      </c>
      <c r="O8" s="2" t="s">
        <v>27</v>
      </c>
      <c r="P8" s="2" t="s">
        <v>36</v>
      </c>
      <c r="Q8" s="2" t="s">
        <v>82</v>
      </c>
      <c r="R8" s="2" t="s">
        <v>64</v>
      </c>
      <c r="S8" s="3" t="s">
        <v>83</v>
      </c>
      <c r="T8" s="2" t="s">
        <v>33</v>
      </c>
      <c r="U8" s="4">
        <v>4865.08</v>
      </c>
      <c r="V8" s="4">
        <v>270.01</v>
      </c>
      <c r="W8" s="2">
        <v>3</v>
      </c>
      <c r="X8" s="4">
        <v>621.12</v>
      </c>
      <c r="Y8" s="4">
        <v>834.2</v>
      </c>
      <c r="Z8" s="4">
        <v>6590.41</v>
      </c>
      <c r="AA8" s="5"/>
    </row>
    <row r="9" spans="1:27" ht="27.75" customHeight="1" x14ac:dyDescent="0.2">
      <c r="A9" s="2" t="s">
        <v>26</v>
      </c>
      <c r="B9" s="2">
        <v>4499</v>
      </c>
      <c r="C9" s="2" t="s">
        <v>84</v>
      </c>
      <c r="D9" s="2">
        <v>4771</v>
      </c>
      <c r="E9" s="2" t="s">
        <v>85</v>
      </c>
      <c r="F9" s="2" t="s">
        <v>28</v>
      </c>
      <c r="G9" s="2" t="s">
        <v>29</v>
      </c>
      <c r="H9" s="2" t="s">
        <v>30</v>
      </c>
      <c r="I9" s="2" t="s">
        <v>31</v>
      </c>
      <c r="J9" s="2">
        <v>1005</v>
      </c>
      <c r="K9" s="2" t="s">
        <v>32</v>
      </c>
      <c r="L9" s="2">
        <v>582</v>
      </c>
      <c r="M9" s="2" t="s">
        <v>72</v>
      </c>
      <c r="N9" s="8"/>
      <c r="O9" s="2" t="s">
        <v>27</v>
      </c>
      <c r="P9" s="2" t="s">
        <v>86</v>
      </c>
      <c r="Q9" s="2" t="s">
        <v>75</v>
      </c>
      <c r="R9" s="2" t="s">
        <v>64</v>
      </c>
      <c r="S9" s="3" t="s">
        <v>87</v>
      </c>
      <c r="T9" s="2" t="s">
        <v>33</v>
      </c>
      <c r="U9" s="4">
        <v>896.44</v>
      </c>
      <c r="V9" s="4">
        <v>0</v>
      </c>
      <c r="W9" s="2">
        <v>5</v>
      </c>
      <c r="X9" s="4">
        <v>220</v>
      </c>
      <c r="Y9" s="4">
        <v>1905.66</v>
      </c>
      <c r="Z9" s="4">
        <v>3022.1</v>
      </c>
      <c r="AA9" s="5"/>
    </row>
    <row r="10" spans="1:27" ht="27.75" customHeight="1" x14ac:dyDescent="0.2">
      <c r="A10" s="2" t="s">
        <v>26</v>
      </c>
      <c r="B10" s="2">
        <v>4501</v>
      </c>
      <c r="C10" s="2" t="s">
        <v>43</v>
      </c>
      <c r="D10" s="2">
        <v>4711</v>
      </c>
      <c r="E10" s="2" t="s">
        <v>44</v>
      </c>
      <c r="F10" s="2" t="s">
        <v>28</v>
      </c>
      <c r="G10" s="2" t="s">
        <v>29</v>
      </c>
      <c r="H10" s="2" t="s">
        <v>30</v>
      </c>
      <c r="I10" s="2" t="s">
        <v>31</v>
      </c>
      <c r="J10" s="2">
        <v>9099</v>
      </c>
      <c r="K10" s="2" t="s">
        <v>35</v>
      </c>
      <c r="L10" s="2">
        <v>601</v>
      </c>
      <c r="M10" s="2" t="s">
        <v>72</v>
      </c>
      <c r="N10" s="8">
        <v>15538033</v>
      </c>
      <c r="O10" s="2" t="s">
        <v>27</v>
      </c>
      <c r="P10" s="2" t="s">
        <v>88</v>
      </c>
      <c r="Q10" s="2" t="s">
        <v>89</v>
      </c>
      <c r="R10" s="2" t="s">
        <v>64</v>
      </c>
      <c r="S10" s="3" t="s">
        <v>65</v>
      </c>
      <c r="T10" s="2" t="s">
        <v>33</v>
      </c>
      <c r="U10" s="4">
        <v>1572.79</v>
      </c>
      <c r="V10" s="4">
        <v>0</v>
      </c>
      <c r="W10" s="2">
        <v>4</v>
      </c>
      <c r="X10" s="4">
        <v>220</v>
      </c>
      <c r="Y10" s="4">
        <v>1236.6199999999999</v>
      </c>
      <c r="Z10" s="4">
        <v>3029.41</v>
      </c>
      <c r="AA10" s="5"/>
    </row>
    <row r="11" spans="1:27" ht="27.75" customHeight="1" x14ac:dyDescent="0.2">
      <c r="A11" s="2" t="s">
        <v>26</v>
      </c>
      <c r="B11" s="2">
        <v>4510</v>
      </c>
      <c r="C11" s="2" t="s">
        <v>90</v>
      </c>
      <c r="D11" s="2">
        <v>4771</v>
      </c>
      <c r="E11" s="2" t="s">
        <v>85</v>
      </c>
      <c r="F11" s="2" t="s">
        <v>28</v>
      </c>
      <c r="G11" s="2" t="s">
        <v>29</v>
      </c>
      <c r="H11" s="2" t="s">
        <v>30</v>
      </c>
      <c r="I11" s="2" t="s">
        <v>31</v>
      </c>
      <c r="J11" s="2">
        <v>9099</v>
      </c>
      <c r="K11" s="2" t="s">
        <v>35</v>
      </c>
      <c r="L11" s="2">
        <v>581</v>
      </c>
      <c r="M11" s="2" t="s">
        <v>68</v>
      </c>
      <c r="N11" s="8" t="s">
        <v>91</v>
      </c>
      <c r="O11" s="2" t="s">
        <v>27</v>
      </c>
      <c r="P11" s="2" t="s">
        <v>92</v>
      </c>
      <c r="Q11" s="2" t="s">
        <v>93</v>
      </c>
      <c r="R11" s="2" t="s">
        <v>64</v>
      </c>
      <c r="S11" s="3" t="s">
        <v>65</v>
      </c>
      <c r="T11" s="2" t="s">
        <v>33</v>
      </c>
      <c r="U11" s="4">
        <v>584.44000000000005</v>
      </c>
      <c r="V11" s="4">
        <v>0</v>
      </c>
      <c r="W11" s="2">
        <v>4</v>
      </c>
      <c r="X11" s="4">
        <v>220</v>
      </c>
      <c r="Y11" s="4">
        <v>1236.6199999999999</v>
      </c>
      <c r="Z11" s="4">
        <v>2041.06</v>
      </c>
      <c r="AA11" s="5"/>
    </row>
    <row r="12" spans="1:27" ht="27.75" customHeight="1" x14ac:dyDescent="0.2">
      <c r="A12" s="2" t="s">
        <v>26</v>
      </c>
      <c r="B12" s="2">
        <v>4516</v>
      </c>
      <c r="C12" s="2" t="s">
        <v>94</v>
      </c>
      <c r="D12" s="2">
        <v>4741</v>
      </c>
      <c r="E12" s="2" t="s">
        <v>95</v>
      </c>
      <c r="F12" s="2" t="s">
        <v>28</v>
      </c>
      <c r="G12" s="2" t="s">
        <v>29</v>
      </c>
      <c r="H12" s="2" t="s">
        <v>30</v>
      </c>
      <c r="I12" s="2" t="s">
        <v>31</v>
      </c>
      <c r="J12" s="2">
        <v>9099</v>
      </c>
      <c r="K12" s="2" t="s">
        <v>35</v>
      </c>
      <c r="L12" s="2">
        <v>511</v>
      </c>
      <c r="M12" s="2" t="s">
        <v>72</v>
      </c>
      <c r="N12" s="8" t="s">
        <v>96</v>
      </c>
      <c r="O12" s="2" t="s">
        <v>27</v>
      </c>
      <c r="P12" s="2" t="s">
        <v>97</v>
      </c>
      <c r="Q12" s="2" t="s">
        <v>45</v>
      </c>
      <c r="R12" s="2" t="s">
        <v>64</v>
      </c>
      <c r="S12" s="3" t="s">
        <v>65</v>
      </c>
      <c r="T12" s="2" t="s">
        <v>33</v>
      </c>
      <c r="U12" s="4">
        <v>1182.6099999999999</v>
      </c>
      <c r="V12" s="4">
        <v>0</v>
      </c>
      <c r="W12" s="2">
        <v>4</v>
      </c>
      <c r="X12" s="4">
        <v>220</v>
      </c>
      <c r="Y12" s="4">
        <v>1236.6199999999999</v>
      </c>
      <c r="Z12" s="4">
        <v>2639.23</v>
      </c>
      <c r="AA12" s="5"/>
    </row>
    <row r="13" spans="1:27" ht="27.75" customHeight="1" x14ac:dyDescent="0.2">
      <c r="A13" s="2" t="s">
        <v>26</v>
      </c>
      <c r="B13" s="2">
        <v>4547</v>
      </c>
      <c r="C13" s="2" t="s">
        <v>98</v>
      </c>
      <c r="D13" s="2">
        <v>4800</v>
      </c>
      <c r="E13" s="2" t="s">
        <v>99</v>
      </c>
      <c r="F13" s="2" t="s">
        <v>28</v>
      </c>
      <c r="G13" s="2" t="s">
        <v>29</v>
      </c>
      <c r="H13" s="2" t="s">
        <v>30</v>
      </c>
      <c r="I13" s="2" t="s">
        <v>31</v>
      </c>
      <c r="J13" s="2">
        <v>3002</v>
      </c>
      <c r="K13" s="2" t="s">
        <v>100</v>
      </c>
      <c r="L13" s="2">
        <v>6536</v>
      </c>
      <c r="M13" s="2" t="s">
        <v>72</v>
      </c>
      <c r="N13" s="8" t="s">
        <v>198</v>
      </c>
      <c r="O13" s="2" t="s">
        <v>27</v>
      </c>
      <c r="P13" s="2" t="s">
        <v>62</v>
      </c>
      <c r="Q13" s="2" t="s">
        <v>75</v>
      </c>
      <c r="R13" s="2" t="s">
        <v>64</v>
      </c>
      <c r="S13" s="3" t="s">
        <v>65</v>
      </c>
      <c r="T13" s="2" t="s">
        <v>33</v>
      </c>
      <c r="U13" s="4">
        <v>487.37</v>
      </c>
      <c r="V13" s="4">
        <v>0</v>
      </c>
      <c r="W13" s="2">
        <v>4</v>
      </c>
      <c r="X13" s="4">
        <v>220</v>
      </c>
      <c r="Y13" s="4">
        <v>1236.6199999999999</v>
      </c>
      <c r="Z13" s="4">
        <v>1943.99</v>
      </c>
      <c r="AA13" s="5"/>
    </row>
    <row r="14" spans="1:27" ht="27.75" customHeight="1" x14ac:dyDescent="0.2">
      <c r="A14" s="2" t="s">
        <v>26</v>
      </c>
      <c r="B14" s="2">
        <v>4565</v>
      </c>
      <c r="C14" s="2" t="s">
        <v>46</v>
      </c>
      <c r="D14" s="2">
        <v>3600</v>
      </c>
      <c r="E14" s="2" t="s">
        <v>40</v>
      </c>
      <c r="F14" s="2" t="s">
        <v>28</v>
      </c>
      <c r="G14" s="2" t="s">
        <v>29</v>
      </c>
      <c r="H14" s="2" t="s">
        <v>30</v>
      </c>
      <c r="I14" s="2" t="s">
        <v>31</v>
      </c>
      <c r="J14" s="2">
        <v>9099</v>
      </c>
      <c r="K14" s="2" t="s">
        <v>35</v>
      </c>
      <c r="L14" s="2">
        <v>6553</v>
      </c>
      <c r="M14" s="2" t="s">
        <v>101</v>
      </c>
      <c r="N14" s="8" t="s">
        <v>102</v>
      </c>
      <c r="O14" s="2" t="s">
        <v>27</v>
      </c>
      <c r="P14" s="2" t="s">
        <v>42</v>
      </c>
      <c r="Q14" s="2" t="s">
        <v>103</v>
      </c>
      <c r="R14" s="2" t="s">
        <v>83</v>
      </c>
      <c r="S14" s="3" t="s">
        <v>83</v>
      </c>
      <c r="T14" s="2" t="s">
        <v>33</v>
      </c>
      <c r="U14" s="4">
        <v>1943.85</v>
      </c>
      <c r="V14" s="4">
        <v>0</v>
      </c>
      <c r="W14" s="2">
        <v>1</v>
      </c>
      <c r="X14" s="4">
        <v>220</v>
      </c>
      <c r="Y14" s="4">
        <v>186.47</v>
      </c>
      <c r="Z14" s="4">
        <v>2350.3200000000002</v>
      </c>
      <c r="AA14" s="5"/>
    </row>
    <row r="15" spans="1:27" ht="27.75" customHeight="1" x14ac:dyDescent="0.2">
      <c r="A15" s="2" t="s">
        <v>26</v>
      </c>
      <c r="B15" s="2">
        <v>4619</v>
      </c>
      <c r="C15" s="2" t="s">
        <v>104</v>
      </c>
      <c r="D15" s="2">
        <v>4910</v>
      </c>
      <c r="E15" s="2" t="s">
        <v>105</v>
      </c>
      <c r="F15" s="2" t="s">
        <v>28</v>
      </c>
      <c r="G15" s="2" t="s">
        <v>29</v>
      </c>
      <c r="H15" s="2" t="s">
        <v>30</v>
      </c>
      <c r="I15" s="2" t="s">
        <v>31</v>
      </c>
      <c r="J15" s="2">
        <v>2001</v>
      </c>
      <c r="K15" s="2" t="s">
        <v>39</v>
      </c>
      <c r="L15" s="2">
        <v>6543</v>
      </c>
      <c r="M15" s="2" t="s">
        <v>106</v>
      </c>
      <c r="N15" s="8" t="s">
        <v>199</v>
      </c>
      <c r="O15" s="2" t="s">
        <v>27</v>
      </c>
      <c r="P15" s="2" t="s">
        <v>62</v>
      </c>
      <c r="Q15" s="2" t="s">
        <v>75</v>
      </c>
      <c r="R15" s="2" t="s">
        <v>64</v>
      </c>
      <c r="S15" s="3" t="s">
        <v>65</v>
      </c>
      <c r="T15" s="2" t="s">
        <v>33</v>
      </c>
      <c r="U15" s="4">
        <v>687.37</v>
      </c>
      <c r="V15" s="4">
        <v>0</v>
      </c>
      <c r="W15" s="2">
        <v>4</v>
      </c>
      <c r="X15" s="4">
        <v>220</v>
      </c>
      <c r="Y15" s="4">
        <v>1482.18</v>
      </c>
      <c r="Z15" s="4">
        <v>2389.5500000000002</v>
      </c>
      <c r="AA15" s="5"/>
    </row>
    <row r="16" spans="1:27" ht="27.75" customHeight="1" x14ac:dyDescent="0.2">
      <c r="A16" s="2" t="s">
        <v>26</v>
      </c>
      <c r="B16" s="2">
        <v>4648</v>
      </c>
      <c r="C16" s="2" t="s">
        <v>107</v>
      </c>
      <c r="D16" s="2">
        <v>2500</v>
      </c>
      <c r="E16" s="2" t="s">
        <v>60</v>
      </c>
      <c r="F16" s="2" t="s">
        <v>28</v>
      </c>
      <c r="G16" s="2" t="s">
        <v>29</v>
      </c>
      <c r="H16" s="2" t="s">
        <v>30</v>
      </c>
      <c r="I16" s="2" t="s">
        <v>31</v>
      </c>
      <c r="J16" s="2">
        <v>9099</v>
      </c>
      <c r="K16" s="2" t="s">
        <v>35</v>
      </c>
      <c r="L16" s="2">
        <v>6550</v>
      </c>
      <c r="M16" s="2" t="s">
        <v>108</v>
      </c>
      <c r="N16" s="8" t="s">
        <v>109</v>
      </c>
      <c r="O16" s="2" t="s">
        <v>27</v>
      </c>
      <c r="P16" s="2" t="s">
        <v>41</v>
      </c>
      <c r="Q16" s="2" t="s">
        <v>110</v>
      </c>
      <c r="R16" s="2" t="s">
        <v>64</v>
      </c>
      <c r="S16" s="3" t="s">
        <v>65</v>
      </c>
      <c r="T16" s="2" t="s">
        <v>33</v>
      </c>
      <c r="U16" s="4">
        <v>2256.37</v>
      </c>
      <c r="V16" s="4">
        <v>0</v>
      </c>
      <c r="W16" s="2">
        <v>4</v>
      </c>
      <c r="X16" s="4">
        <v>220</v>
      </c>
      <c r="Y16" s="4">
        <v>1236.6199999999999</v>
      </c>
      <c r="Z16" s="4">
        <v>3712.99</v>
      </c>
      <c r="AA16" s="5"/>
    </row>
    <row r="17" spans="1:27" ht="27.75" customHeight="1" x14ac:dyDescent="0.2">
      <c r="A17" s="2" t="s">
        <v>26</v>
      </c>
      <c r="B17" s="2">
        <v>4693</v>
      </c>
      <c r="C17" s="2" t="s">
        <v>111</v>
      </c>
      <c r="D17" s="2">
        <v>4910</v>
      </c>
      <c r="E17" s="2" t="s">
        <v>105</v>
      </c>
      <c r="F17" s="2" t="s">
        <v>28</v>
      </c>
      <c r="G17" s="2" t="s">
        <v>29</v>
      </c>
      <c r="H17" s="2" t="s">
        <v>30</v>
      </c>
      <c r="I17" s="2" t="s">
        <v>31</v>
      </c>
      <c r="J17" s="2">
        <v>9099</v>
      </c>
      <c r="K17" s="2" t="s">
        <v>35</v>
      </c>
      <c r="L17" s="2">
        <v>6542</v>
      </c>
      <c r="M17" s="2" t="s">
        <v>72</v>
      </c>
      <c r="N17" s="8" t="s">
        <v>200</v>
      </c>
      <c r="O17" s="2" t="s">
        <v>196</v>
      </c>
      <c r="P17" s="2" t="s">
        <v>41</v>
      </c>
      <c r="Q17" s="2" t="s">
        <v>110</v>
      </c>
      <c r="R17" s="2" t="s">
        <v>64</v>
      </c>
      <c r="S17" s="3" t="s">
        <v>65</v>
      </c>
      <c r="T17" s="2" t="s">
        <v>33</v>
      </c>
      <c r="U17" s="4">
        <v>0</v>
      </c>
      <c r="V17" s="4">
        <v>0</v>
      </c>
      <c r="W17" s="2">
        <v>3</v>
      </c>
      <c r="X17" s="4">
        <v>220</v>
      </c>
      <c r="Y17" s="4">
        <v>1456.62</v>
      </c>
      <c r="Z17" s="4">
        <f>SUM(X17:Y17)</f>
        <v>1676.62</v>
      </c>
      <c r="AA17" s="5"/>
    </row>
    <row r="18" spans="1:27" ht="27.75" customHeight="1" x14ac:dyDescent="0.2">
      <c r="A18" s="2" t="s">
        <v>26</v>
      </c>
      <c r="B18" s="2">
        <v>4698</v>
      </c>
      <c r="C18" s="2" t="s">
        <v>112</v>
      </c>
      <c r="D18" s="2">
        <v>5200</v>
      </c>
      <c r="E18" s="2" t="s">
        <v>113</v>
      </c>
      <c r="F18" s="2" t="s">
        <v>28</v>
      </c>
      <c r="G18" s="2" t="s">
        <v>29</v>
      </c>
      <c r="H18" s="2" t="s">
        <v>30</v>
      </c>
      <c r="I18" s="2" t="s">
        <v>31</v>
      </c>
      <c r="J18" s="2">
        <v>9099</v>
      </c>
      <c r="K18" s="2" t="s">
        <v>35</v>
      </c>
      <c r="L18" s="2">
        <v>6582</v>
      </c>
      <c r="M18" s="2" t="s">
        <v>72</v>
      </c>
      <c r="N18" s="8" t="s">
        <v>114</v>
      </c>
      <c r="O18" s="2" t="s">
        <v>27</v>
      </c>
      <c r="P18" s="2" t="s">
        <v>74</v>
      </c>
      <c r="Q18" s="2" t="s">
        <v>115</v>
      </c>
      <c r="R18" s="2" t="s">
        <v>64</v>
      </c>
      <c r="S18" s="3" t="s">
        <v>65</v>
      </c>
      <c r="T18" s="2" t="s">
        <v>33</v>
      </c>
      <c r="U18" s="4">
        <v>3708.37</v>
      </c>
      <c r="V18" s="4">
        <v>0</v>
      </c>
      <c r="W18" s="2">
        <v>4</v>
      </c>
      <c r="X18" s="4">
        <v>220</v>
      </c>
      <c r="Y18" s="4">
        <v>1236.6199999999999</v>
      </c>
      <c r="Z18" s="4">
        <v>5164.99</v>
      </c>
      <c r="AA18" s="5"/>
    </row>
    <row r="19" spans="1:27" ht="27.75" customHeight="1" x14ac:dyDescent="0.2">
      <c r="A19" s="2" t="s">
        <v>26</v>
      </c>
      <c r="B19" s="2">
        <v>4758</v>
      </c>
      <c r="C19" s="2" t="s">
        <v>116</v>
      </c>
      <c r="D19" s="2">
        <v>3600</v>
      </c>
      <c r="E19" s="2" t="s">
        <v>40</v>
      </c>
      <c r="F19" s="2" t="s">
        <v>28</v>
      </c>
      <c r="G19" s="2" t="s">
        <v>29</v>
      </c>
      <c r="H19" s="2" t="s">
        <v>30</v>
      </c>
      <c r="I19" s="2" t="s">
        <v>31</v>
      </c>
      <c r="J19" s="2">
        <v>9099</v>
      </c>
      <c r="K19" s="2" t="s">
        <v>35</v>
      </c>
      <c r="L19" s="2">
        <v>6566</v>
      </c>
      <c r="M19" s="2" t="s">
        <v>117</v>
      </c>
      <c r="N19" s="8" t="s">
        <v>118</v>
      </c>
      <c r="O19" s="2" t="s">
        <v>27</v>
      </c>
      <c r="P19" s="2" t="s">
        <v>119</v>
      </c>
      <c r="Q19" s="2" t="s">
        <v>120</v>
      </c>
      <c r="R19" s="2" t="s">
        <v>65</v>
      </c>
      <c r="S19" s="3" t="s">
        <v>121</v>
      </c>
      <c r="T19" s="2" t="s">
        <v>33</v>
      </c>
      <c r="U19" s="4">
        <v>4651.66</v>
      </c>
      <c r="V19" s="4">
        <v>415.4</v>
      </c>
      <c r="W19" s="2">
        <v>5</v>
      </c>
      <c r="X19" s="4">
        <v>110</v>
      </c>
      <c r="Y19" s="4">
        <v>1305.29</v>
      </c>
      <c r="Z19" s="4">
        <v>6482.35</v>
      </c>
      <c r="AA19" s="5"/>
    </row>
    <row r="20" spans="1:27" ht="27.75" customHeight="1" x14ac:dyDescent="0.2">
      <c r="A20" s="2" t="s">
        <v>26</v>
      </c>
      <c r="B20" s="2">
        <v>4772</v>
      </c>
      <c r="C20" s="2" t="s">
        <v>122</v>
      </c>
      <c r="D20" s="2">
        <v>4910</v>
      </c>
      <c r="E20" s="2" t="s">
        <v>105</v>
      </c>
      <c r="F20" s="2" t="s">
        <v>28</v>
      </c>
      <c r="G20" s="2" t="s">
        <v>29</v>
      </c>
      <c r="H20" s="2" t="s">
        <v>30</v>
      </c>
      <c r="I20" s="2" t="s">
        <v>31</v>
      </c>
      <c r="J20" s="2">
        <v>1005</v>
      </c>
      <c r="K20" s="2" t="s">
        <v>32</v>
      </c>
      <c r="L20" s="2">
        <v>6559</v>
      </c>
      <c r="M20" s="2" t="s">
        <v>123</v>
      </c>
      <c r="N20" s="8">
        <v>3218186</v>
      </c>
      <c r="O20" s="2" t="s">
        <v>196</v>
      </c>
      <c r="P20" s="2" t="s">
        <v>119</v>
      </c>
      <c r="Q20" s="2" t="s">
        <v>201</v>
      </c>
      <c r="R20" s="2" t="s">
        <v>124</v>
      </c>
      <c r="S20" s="3" t="s">
        <v>125</v>
      </c>
      <c r="T20" s="2" t="s">
        <v>33</v>
      </c>
      <c r="U20" s="4">
        <v>0</v>
      </c>
      <c r="V20" s="4">
        <v>0</v>
      </c>
      <c r="W20" s="2">
        <v>0</v>
      </c>
      <c r="X20" s="4">
        <v>1146.76</v>
      </c>
      <c r="Y20" s="4">
        <v>6880.56</v>
      </c>
      <c r="Z20" s="4">
        <v>8334.9699999999993</v>
      </c>
      <c r="AA20" s="5"/>
    </row>
    <row r="21" spans="1:27" ht="27.75" customHeight="1" x14ac:dyDescent="0.2">
      <c r="A21" s="2" t="s">
        <v>26</v>
      </c>
      <c r="B21" s="2">
        <v>4791</v>
      </c>
      <c r="C21" s="2" t="s">
        <v>126</v>
      </c>
      <c r="D21" s="2">
        <v>5200</v>
      </c>
      <c r="E21" s="2" t="s">
        <v>113</v>
      </c>
      <c r="F21" s="2" t="s">
        <v>28</v>
      </c>
      <c r="G21" s="2" t="s">
        <v>29</v>
      </c>
      <c r="H21" s="2" t="s">
        <v>30</v>
      </c>
      <c r="I21" s="2" t="s">
        <v>31</v>
      </c>
      <c r="J21" s="2">
        <v>9099</v>
      </c>
      <c r="K21" s="2" t="s">
        <v>35</v>
      </c>
      <c r="L21" s="2">
        <v>6581</v>
      </c>
      <c r="M21" s="2" t="s">
        <v>127</v>
      </c>
      <c r="N21" s="8">
        <v>9572230846300</v>
      </c>
      <c r="O21" s="2" t="s">
        <v>27</v>
      </c>
      <c r="P21" s="2" t="s">
        <v>36</v>
      </c>
      <c r="Q21" s="2" t="s">
        <v>128</v>
      </c>
      <c r="R21" s="2" t="s">
        <v>83</v>
      </c>
      <c r="S21" s="3" t="s">
        <v>83</v>
      </c>
      <c r="T21" s="2" t="s">
        <v>33</v>
      </c>
      <c r="U21" s="4">
        <v>3643.37</v>
      </c>
      <c r="V21" s="4">
        <v>0</v>
      </c>
      <c r="W21" s="2">
        <v>1</v>
      </c>
      <c r="X21" s="4">
        <v>220</v>
      </c>
      <c r="Y21" s="4">
        <v>176.66</v>
      </c>
      <c r="Z21" s="4">
        <v>4040.03</v>
      </c>
      <c r="AA21" s="5"/>
    </row>
    <row r="22" spans="1:27" ht="27.75" customHeight="1" x14ac:dyDescent="0.2">
      <c r="A22" s="2" t="s">
        <v>26</v>
      </c>
      <c r="B22" s="2">
        <v>4803</v>
      </c>
      <c r="C22" s="2" t="s">
        <v>129</v>
      </c>
      <c r="D22" s="2">
        <v>1100</v>
      </c>
      <c r="E22" s="2" t="s">
        <v>130</v>
      </c>
      <c r="F22" s="2" t="s">
        <v>28</v>
      </c>
      <c r="G22" s="2" t="s">
        <v>29</v>
      </c>
      <c r="H22" s="2" t="s">
        <v>30</v>
      </c>
      <c r="I22" s="2" t="s">
        <v>31</v>
      </c>
      <c r="J22" s="2">
        <v>2002</v>
      </c>
      <c r="K22" s="2" t="s">
        <v>131</v>
      </c>
      <c r="L22" s="2">
        <v>6562</v>
      </c>
      <c r="M22" s="2" t="s">
        <v>132</v>
      </c>
      <c r="N22" s="8" t="s">
        <v>133</v>
      </c>
      <c r="O22" s="2" t="s">
        <v>27</v>
      </c>
      <c r="P22" s="2" t="s">
        <v>42</v>
      </c>
      <c r="Q22" s="2" t="s">
        <v>89</v>
      </c>
      <c r="R22" s="2" t="s">
        <v>64</v>
      </c>
      <c r="S22" s="3" t="s">
        <v>65</v>
      </c>
      <c r="T22" s="2" t="s">
        <v>33</v>
      </c>
      <c r="U22" s="4">
        <v>2917.93</v>
      </c>
      <c r="V22" s="4">
        <v>0</v>
      </c>
      <c r="W22" s="2">
        <v>0</v>
      </c>
      <c r="X22" s="4">
        <v>0</v>
      </c>
      <c r="Y22" s="4">
        <v>0</v>
      </c>
      <c r="Z22" s="4">
        <v>2917.93</v>
      </c>
      <c r="AA22" s="5"/>
    </row>
    <row r="23" spans="1:27" ht="27.75" customHeight="1" x14ac:dyDescent="0.2">
      <c r="A23" s="2" t="s">
        <v>26</v>
      </c>
      <c r="B23" s="2">
        <v>4808</v>
      </c>
      <c r="C23" s="2" t="s">
        <v>134</v>
      </c>
      <c r="D23" s="2">
        <v>4910</v>
      </c>
      <c r="E23" s="2" t="s">
        <v>105</v>
      </c>
      <c r="F23" s="2" t="s">
        <v>28</v>
      </c>
      <c r="G23" s="2" t="s">
        <v>29</v>
      </c>
      <c r="H23" s="2" t="s">
        <v>30</v>
      </c>
      <c r="I23" s="2" t="s">
        <v>31</v>
      </c>
      <c r="J23" s="2">
        <v>9099</v>
      </c>
      <c r="K23" s="2" t="s">
        <v>35</v>
      </c>
      <c r="L23" s="2">
        <v>6576</v>
      </c>
      <c r="M23" s="2" t="s">
        <v>72</v>
      </c>
      <c r="N23" s="8">
        <v>1272136839001</v>
      </c>
      <c r="O23" s="2" t="s">
        <v>27</v>
      </c>
      <c r="P23" s="2" t="s">
        <v>42</v>
      </c>
      <c r="Q23" s="2" t="s">
        <v>75</v>
      </c>
      <c r="R23" s="2" t="s">
        <v>64</v>
      </c>
      <c r="S23" s="3" t="s">
        <v>65</v>
      </c>
      <c r="T23" s="2" t="s">
        <v>33</v>
      </c>
      <c r="U23" s="4">
        <v>2011.37</v>
      </c>
      <c r="V23" s="4">
        <v>0</v>
      </c>
      <c r="W23" s="2">
        <v>4</v>
      </c>
      <c r="X23" s="4">
        <v>220</v>
      </c>
      <c r="Y23" s="4">
        <v>1236.6199999999999</v>
      </c>
      <c r="Z23" s="4">
        <v>3467.99</v>
      </c>
      <c r="AA23" s="5"/>
    </row>
    <row r="24" spans="1:27" ht="27.75" customHeight="1" x14ac:dyDescent="0.2">
      <c r="A24" s="2" t="s">
        <v>26</v>
      </c>
      <c r="B24" s="2">
        <v>8110</v>
      </c>
      <c r="C24" s="2" t="s">
        <v>135</v>
      </c>
      <c r="D24" s="2">
        <v>3820</v>
      </c>
      <c r="E24" s="2" t="s">
        <v>34</v>
      </c>
      <c r="F24" s="2" t="s">
        <v>28</v>
      </c>
      <c r="G24" s="2" t="s">
        <v>29</v>
      </c>
      <c r="H24" s="2" t="s">
        <v>37</v>
      </c>
      <c r="I24" s="2" t="s">
        <v>38</v>
      </c>
      <c r="J24" s="2">
        <v>1005</v>
      </c>
      <c r="K24" s="2" t="s">
        <v>32</v>
      </c>
      <c r="L24" s="2">
        <v>6557</v>
      </c>
      <c r="M24" s="2" t="s">
        <v>123</v>
      </c>
      <c r="N24" s="8">
        <v>3218201</v>
      </c>
      <c r="O24" s="2" t="s">
        <v>196</v>
      </c>
      <c r="P24" s="2" t="s">
        <v>42</v>
      </c>
      <c r="Q24" s="2" t="s">
        <v>202</v>
      </c>
      <c r="R24" s="2" t="s">
        <v>124</v>
      </c>
      <c r="S24" s="3" t="s">
        <v>125</v>
      </c>
      <c r="T24" s="2" t="s">
        <v>33</v>
      </c>
      <c r="U24" s="4">
        <v>0</v>
      </c>
      <c r="V24" s="4">
        <v>0</v>
      </c>
      <c r="W24" s="2">
        <v>0</v>
      </c>
      <c r="X24" s="4">
        <v>1146.76</v>
      </c>
      <c r="Y24" s="4">
        <v>6880.56</v>
      </c>
      <c r="Z24" s="4">
        <v>8334.9699999999993</v>
      </c>
      <c r="AA24" s="5"/>
    </row>
    <row r="25" spans="1:27" ht="27.75" customHeight="1" x14ac:dyDescent="0.2">
      <c r="A25" s="2" t="s">
        <v>26</v>
      </c>
      <c r="B25" s="2">
        <v>8287</v>
      </c>
      <c r="C25" s="2" t="s">
        <v>136</v>
      </c>
      <c r="D25" s="2">
        <v>3810</v>
      </c>
      <c r="E25" s="2" t="s">
        <v>137</v>
      </c>
      <c r="F25" s="2" t="s">
        <v>28</v>
      </c>
      <c r="G25" s="2" t="s">
        <v>29</v>
      </c>
      <c r="H25" s="2" t="s">
        <v>37</v>
      </c>
      <c r="I25" s="2" t="s">
        <v>38</v>
      </c>
      <c r="J25" s="2">
        <v>1005</v>
      </c>
      <c r="K25" s="2" t="s">
        <v>32</v>
      </c>
      <c r="L25" s="2">
        <v>6558</v>
      </c>
      <c r="M25" s="2" t="s">
        <v>138</v>
      </c>
      <c r="N25" s="8">
        <v>3218199</v>
      </c>
      <c r="O25" s="2" t="s">
        <v>196</v>
      </c>
      <c r="P25" s="2" t="s">
        <v>42</v>
      </c>
      <c r="Q25" s="2" t="s">
        <v>202</v>
      </c>
      <c r="R25" s="2" t="s">
        <v>124</v>
      </c>
      <c r="S25" s="3" t="s">
        <v>125</v>
      </c>
      <c r="T25" s="2" t="s">
        <v>33</v>
      </c>
      <c r="U25" s="4">
        <v>307.64999999999998</v>
      </c>
      <c r="V25" s="4">
        <v>0</v>
      </c>
      <c r="W25" s="2">
        <v>6</v>
      </c>
      <c r="X25" s="4">
        <v>1146.76</v>
      </c>
      <c r="Y25" s="4">
        <v>6880.56</v>
      </c>
      <c r="Z25" s="4">
        <v>8334.9699999999993</v>
      </c>
      <c r="AA25" s="5"/>
    </row>
    <row r="26" spans="1:27" ht="27.75" customHeight="1" x14ac:dyDescent="0.2">
      <c r="A26" s="2" t="s">
        <v>26</v>
      </c>
      <c r="B26" s="2">
        <v>8303</v>
      </c>
      <c r="C26" s="2" t="s">
        <v>139</v>
      </c>
      <c r="D26" s="2">
        <v>4711</v>
      </c>
      <c r="E26" s="2" t="s">
        <v>44</v>
      </c>
      <c r="F26" s="2" t="s">
        <v>28</v>
      </c>
      <c r="G26" s="2" t="s">
        <v>29</v>
      </c>
      <c r="H26" s="2" t="s">
        <v>37</v>
      </c>
      <c r="I26" s="2" t="s">
        <v>38</v>
      </c>
      <c r="J26" s="2">
        <v>1005</v>
      </c>
      <c r="K26" s="2" t="s">
        <v>32</v>
      </c>
      <c r="L26" s="2">
        <v>602</v>
      </c>
      <c r="M26" s="2" t="s">
        <v>68</v>
      </c>
      <c r="N26" s="8">
        <v>15530308</v>
      </c>
      <c r="O26" s="2" t="s">
        <v>27</v>
      </c>
      <c r="P26" s="2" t="s">
        <v>88</v>
      </c>
      <c r="Q26" s="2" t="s">
        <v>89</v>
      </c>
      <c r="R26" s="2" t="s">
        <v>64</v>
      </c>
      <c r="S26" s="3" t="s">
        <v>65</v>
      </c>
      <c r="T26" s="2" t="s">
        <v>33</v>
      </c>
      <c r="U26" s="4">
        <v>1572.99</v>
      </c>
      <c r="V26" s="4">
        <v>0</v>
      </c>
      <c r="W26" s="2">
        <v>4</v>
      </c>
      <c r="X26" s="4">
        <v>220</v>
      </c>
      <c r="Y26" s="4">
        <v>1482.18</v>
      </c>
      <c r="Z26" s="4">
        <v>3275.17</v>
      </c>
      <c r="AA26" s="5"/>
    </row>
    <row r="27" spans="1:27" ht="27.75" customHeight="1" x14ac:dyDescent="0.2">
      <c r="A27" s="2" t="s">
        <v>26</v>
      </c>
      <c r="B27" s="2">
        <v>8312</v>
      </c>
      <c r="C27" s="2" t="s">
        <v>140</v>
      </c>
      <c r="D27" s="2">
        <v>2600</v>
      </c>
      <c r="E27" s="2" t="s">
        <v>141</v>
      </c>
      <c r="F27" s="2" t="s">
        <v>28</v>
      </c>
      <c r="G27" s="2" t="s">
        <v>29</v>
      </c>
      <c r="H27" s="2" t="s">
        <v>37</v>
      </c>
      <c r="I27" s="2" t="s">
        <v>38</v>
      </c>
      <c r="J27" s="2">
        <v>3002</v>
      </c>
      <c r="K27" s="2" t="s">
        <v>100</v>
      </c>
      <c r="L27" s="2">
        <v>6565</v>
      </c>
      <c r="M27" s="2" t="s">
        <v>142</v>
      </c>
      <c r="N27" s="8">
        <v>9572230087564</v>
      </c>
      <c r="O27" s="2" t="s">
        <v>27</v>
      </c>
      <c r="P27" s="2" t="s">
        <v>42</v>
      </c>
      <c r="Q27" s="2" t="s">
        <v>78</v>
      </c>
      <c r="R27" s="2" t="s">
        <v>64</v>
      </c>
      <c r="S27" s="3" t="s">
        <v>65</v>
      </c>
      <c r="T27" s="2" t="s">
        <v>33</v>
      </c>
      <c r="U27" s="4">
        <v>2256.37</v>
      </c>
      <c r="V27" s="4">
        <v>0</v>
      </c>
      <c r="W27" s="2">
        <v>4</v>
      </c>
      <c r="X27" s="4">
        <v>220</v>
      </c>
      <c r="Y27" s="4">
        <v>1236.6199999999999</v>
      </c>
      <c r="Z27" s="4">
        <v>3712.99</v>
      </c>
      <c r="AA27" s="5"/>
    </row>
    <row r="28" spans="1:27" ht="27.75" customHeight="1" x14ac:dyDescent="0.2">
      <c r="A28" s="2" t="s">
        <v>26</v>
      </c>
      <c r="B28" s="2">
        <v>8315</v>
      </c>
      <c r="C28" s="2" t="s">
        <v>143</v>
      </c>
      <c r="D28" s="2">
        <v>4741</v>
      </c>
      <c r="E28" s="2" t="s">
        <v>95</v>
      </c>
      <c r="F28" s="2" t="s">
        <v>28</v>
      </c>
      <c r="G28" s="2" t="s">
        <v>29</v>
      </c>
      <c r="H28" s="2" t="s">
        <v>37</v>
      </c>
      <c r="I28" s="2" t="s">
        <v>38</v>
      </c>
      <c r="J28" s="2">
        <v>1005</v>
      </c>
      <c r="K28" s="2" t="s">
        <v>32</v>
      </c>
      <c r="L28" s="2">
        <v>6539</v>
      </c>
      <c r="M28" s="2" t="s">
        <v>68</v>
      </c>
      <c r="N28" s="8" t="s">
        <v>144</v>
      </c>
      <c r="O28" s="2" t="s">
        <v>27</v>
      </c>
      <c r="P28" s="2" t="s">
        <v>97</v>
      </c>
      <c r="Q28" s="2" t="s">
        <v>145</v>
      </c>
      <c r="R28" s="2" t="s">
        <v>64</v>
      </c>
      <c r="S28" s="3" t="s">
        <v>65</v>
      </c>
      <c r="T28" s="2" t="s">
        <v>33</v>
      </c>
      <c r="U28" s="4">
        <v>1156.52</v>
      </c>
      <c r="V28" s="4">
        <v>0</v>
      </c>
      <c r="W28" s="2">
        <v>4</v>
      </c>
      <c r="X28" s="4">
        <v>220</v>
      </c>
      <c r="Y28" s="4">
        <v>1482.18</v>
      </c>
      <c r="Z28" s="4">
        <v>2858.7</v>
      </c>
      <c r="AA28" s="5"/>
    </row>
    <row r="29" spans="1:27" ht="27.75" customHeight="1" x14ac:dyDescent="0.2">
      <c r="A29" s="2" t="s">
        <v>26</v>
      </c>
      <c r="B29" s="2">
        <v>8323</v>
      </c>
      <c r="C29" s="2" t="s">
        <v>146</v>
      </c>
      <c r="D29" s="2">
        <v>4800</v>
      </c>
      <c r="E29" s="2" t="s">
        <v>99</v>
      </c>
      <c r="F29" s="2" t="s">
        <v>28</v>
      </c>
      <c r="G29" s="2" t="s">
        <v>29</v>
      </c>
      <c r="H29" s="2" t="s">
        <v>37</v>
      </c>
      <c r="I29" s="2" t="s">
        <v>38</v>
      </c>
      <c r="J29" s="2">
        <v>1005</v>
      </c>
      <c r="K29" s="2" t="s">
        <v>32</v>
      </c>
      <c r="L29" s="2">
        <v>6535</v>
      </c>
      <c r="M29" s="2" t="s">
        <v>72</v>
      </c>
      <c r="N29" s="8" t="s">
        <v>203</v>
      </c>
      <c r="O29" s="2" t="s">
        <v>27</v>
      </c>
      <c r="P29" s="2" t="s">
        <v>42</v>
      </c>
      <c r="Q29" s="2" t="s">
        <v>75</v>
      </c>
      <c r="R29" s="2" t="s">
        <v>64</v>
      </c>
      <c r="S29" s="3" t="s">
        <v>65</v>
      </c>
      <c r="T29" s="2" t="s">
        <v>33</v>
      </c>
      <c r="U29" s="4">
        <v>428.85</v>
      </c>
      <c r="V29" s="4">
        <v>0</v>
      </c>
      <c r="W29" s="2">
        <v>4</v>
      </c>
      <c r="X29" s="4">
        <v>220</v>
      </c>
      <c r="Y29" s="4">
        <v>1482.18</v>
      </c>
      <c r="Z29" s="4">
        <v>2131.0300000000002</v>
      </c>
      <c r="AA29" s="5"/>
    </row>
    <row r="30" spans="1:27" ht="27.75" customHeight="1" x14ac:dyDescent="0.2">
      <c r="A30" s="2" t="s">
        <v>26</v>
      </c>
      <c r="B30" s="2">
        <v>8324</v>
      </c>
      <c r="C30" s="2" t="s">
        <v>147</v>
      </c>
      <c r="D30" s="2">
        <v>2200</v>
      </c>
      <c r="E30" s="2" t="s">
        <v>77</v>
      </c>
      <c r="F30" s="2" t="s">
        <v>28</v>
      </c>
      <c r="G30" s="2" t="s">
        <v>29</v>
      </c>
      <c r="H30" s="2" t="s">
        <v>37</v>
      </c>
      <c r="I30" s="2" t="s">
        <v>38</v>
      </c>
      <c r="J30" s="2">
        <v>1005</v>
      </c>
      <c r="K30" s="2" t="s">
        <v>32</v>
      </c>
      <c r="L30" s="2">
        <v>6573</v>
      </c>
      <c r="M30" s="2" t="s">
        <v>148</v>
      </c>
      <c r="N30" s="8" t="s">
        <v>149</v>
      </c>
      <c r="O30" s="2" t="s">
        <v>27</v>
      </c>
      <c r="P30" s="2" t="s">
        <v>62</v>
      </c>
      <c r="Q30" s="2" t="s">
        <v>89</v>
      </c>
      <c r="R30" s="2" t="s">
        <v>150</v>
      </c>
      <c r="S30" s="3" t="s">
        <v>65</v>
      </c>
      <c r="T30" s="2" t="s">
        <v>33</v>
      </c>
      <c r="U30" s="4">
        <v>2497.37</v>
      </c>
      <c r="V30" s="4">
        <v>0</v>
      </c>
      <c r="W30" s="2">
        <v>3</v>
      </c>
      <c r="X30" s="4">
        <v>220</v>
      </c>
      <c r="Y30" s="4">
        <v>1058.7</v>
      </c>
      <c r="Z30" s="4">
        <v>3776.07</v>
      </c>
      <c r="AA30" s="5"/>
    </row>
    <row r="31" spans="1:27" ht="27.75" customHeight="1" x14ac:dyDescent="0.2">
      <c r="A31" s="2" t="s">
        <v>26</v>
      </c>
      <c r="B31" s="2">
        <v>8334</v>
      </c>
      <c r="C31" s="2" t="s">
        <v>151</v>
      </c>
      <c r="D31" s="2">
        <v>4600</v>
      </c>
      <c r="E31" s="2" t="s">
        <v>152</v>
      </c>
      <c r="F31" s="2" t="s">
        <v>28</v>
      </c>
      <c r="G31" s="2" t="s">
        <v>29</v>
      </c>
      <c r="H31" s="2" t="s">
        <v>37</v>
      </c>
      <c r="I31" s="2" t="s">
        <v>38</v>
      </c>
      <c r="J31" s="2">
        <v>3002</v>
      </c>
      <c r="K31" s="2" t="s">
        <v>100</v>
      </c>
      <c r="L31" s="2">
        <v>6583</v>
      </c>
      <c r="M31" s="2" t="s">
        <v>153</v>
      </c>
      <c r="N31" s="8" t="s">
        <v>154</v>
      </c>
      <c r="O31" s="2" t="s">
        <v>27</v>
      </c>
      <c r="P31" s="2" t="s">
        <v>155</v>
      </c>
      <c r="Q31" s="2" t="s">
        <v>156</v>
      </c>
      <c r="R31" s="2" t="s">
        <v>64</v>
      </c>
      <c r="S31" s="3" t="s">
        <v>65</v>
      </c>
      <c r="T31" s="2" t="s">
        <v>33</v>
      </c>
      <c r="U31" s="4">
        <v>3105.37</v>
      </c>
      <c r="V31" s="4">
        <v>0</v>
      </c>
      <c r="W31" s="2">
        <v>4</v>
      </c>
      <c r="X31" s="4">
        <v>220</v>
      </c>
      <c r="Y31" s="4">
        <v>1236.6199999999999</v>
      </c>
      <c r="Z31" s="4">
        <v>4561.99</v>
      </c>
      <c r="AA31" s="5"/>
    </row>
    <row r="32" spans="1:27" ht="27.75" customHeight="1" x14ac:dyDescent="0.2">
      <c r="A32" s="2" t="s">
        <v>26</v>
      </c>
      <c r="B32" s="2">
        <v>8335</v>
      </c>
      <c r="C32" s="2" t="s">
        <v>157</v>
      </c>
      <c r="D32" s="2">
        <v>2600</v>
      </c>
      <c r="E32" s="2" t="s">
        <v>141</v>
      </c>
      <c r="F32" s="2" t="s">
        <v>28</v>
      </c>
      <c r="G32" s="2" t="s">
        <v>29</v>
      </c>
      <c r="H32" s="2" t="s">
        <v>37</v>
      </c>
      <c r="I32" s="2" t="s">
        <v>38</v>
      </c>
      <c r="J32" s="2">
        <v>1005</v>
      </c>
      <c r="K32" s="2" t="s">
        <v>32</v>
      </c>
      <c r="L32" s="2">
        <v>6575</v>
      </c>
      <c r="M32" s="2" t="s">
        <v>158</v>
      </c>
      <c r="N32" s="8">
        <v>9572230046531</v>
      </c>
      <c r="O32" s="2" t="s">
        <v>27</v>
      </c>
      <c r="P32" s="2" t="s">
        <v>42</v>
      </c>
      <c r="Q32" s="2" t="s">
        <v>78</v>
      </c>
      <c r="R32" s="2" t="s">
        <v>64</v>
      </c>
      <c r="S32" s="3" t="s">
        <v>65</v>
      </c>
      <c r="T32" s="2" t="s">
        <v>33</v>
      </c>
      <c r="U32" s="4">
        <v>2256.37</v>
      </c>
      <c r="V32" s="4">
        <v>0</v>
      </c>
      <c r="W32" s="2">
        <v>4</v>
      </c>
      <c r="X32" s="4">
        <v>220</v>
      </c>
      <c r="Y32" s="4">
        <v>1482.18</v>
      </c>
      <c r="Z32" s="4">
        <v>3958.55</v>
      </c>
      <c r="AA32" s="5"/>
    </row>
    <row r="33" spans="1:27" ht="27.75" customHeight="1" x14ac:dyDescent="0.2">
      <c r="A33" s="2" t="s">
        <v>26</v>
      </c>
      <c r="B33" s="2">
        <v>9261</v>
      </c>
      <c r="C33" s="2" t="s">
        <v>47</v>
      </c>
      <c r="D33" s="2">
        <v>113</v>
      </c>
      <c r="E33" s="2" t="s">
        <v>48</v>
      </c>
      <c r="F33" s="2" t="s">
        <v>49</v>
      </c>
      <c r="G33" s="2" t="s">
        <v>50</v>
      </c>
      <c r="H33" s="2" t="s">
        <v>51</v>
      </c>
      <c r="I33" s="2" t="s">
        <v>52</v>
      </c>
      <c r="J33" s="2">
        <v>9001</v>
      </c>
      <c r="K33" s="2" t="s">
        <v>53</v>
      </c>
      <c r="L33" s="2">
        <v>6584</v>
      </c>
      <c r="M33" s="2" t="s">
        <v>159</v>
      </c>
      <c r="N33" s="8">
        <v>127213717963</v>
      </c>
      <c r="O33" s="2" t="s">
        <v>27</v>
      </c>
      <c r="P33" s="2" t="s">
        <v>160</v>
      </c>
      <c r="Q33" s="2" t="s">
        <v>54</v>
      </c>
      <c r="R33" s="2" t="s">
        <v>83</v>
      </c>
      <c r="S33" s="3" t="s">
        <v>65</v>
      </c>
      <c r="T33" s="2" t="s">
        <v>33</v>
      </c>
      <c r="U33" s="4">
        <v>5825.12</v>
      </c>
      <c r="V33" s="4">
        <v>0</v>
      </c>
      <c r="W33" s="2">
        <v>2</v>
      </c>
      <c r="X33" s="4">
        <v>160</v>
      </c>
      <c r="Y33" s="4">
        <v>849.24</v>
      </c>
      <c r="Z33" s="4">
        <v>6834.36</v>
      </c>
      <c r="AA33" s="5"/>
    </row>
    <row r="34" spans="1:27" ht="27.75" customHeight="1" x14ac:dyDescent="0.2">
      <c r="A34" s="2" t="s">
        <v>26</v>
      </c>
      <c r="B34" s="2">
        <v>60513</v>
      </c>
      <c r="C34" s="2" t="s">
        <v>161</v>
      </c>
      <c r="D34" s="2">
        <v>2000</v>
      </c>
      <c r="E34" s="2" t="s">
        <v>162</v>
      </c>
      <c r="F34" s="2" t="s">
        <v>49</v>
      </c>
      <c r="G34" s="2" t="s">
        <v>50</v>
      </c>
      <c r="H34" s="2" t="s">
        <v>163</v>
      </c>
      <c r="I34" s="2" t="s">
        <v>164</v>
      </c>
      <c r="J34" s="2">
        <v>6001</v>
      </c>
      <c r="K34" s="2" t="s">
        <v>165</v>
      </c>
      <c r="L34" s="2">
        <v>6570</v>
      </c>
      <c r="M34" s="2" t="s">
        <v>166</v>
      </c>
      <c r="N34" s="8" t="s">
        <v>167</v>
      </c>
      <c r="O34" s="2" t="s">
        <v>27</v>
      </c>
      <c r="P34" s="2" t="s">
        <v>42</v>
      </c>
      <c r="Q34" s="2" t="s">
        <v>75</v>
      </c>
      <c r="R34" s="2" t="s">
        <v>64</v>
      </c>
      <c r="S34" s="3" t="s">
        <v>64</v>
      </c>
      <c r="T34" s="2" t="s">
        <v>33</v>
      </c>
      <c r="U34" s="4">
        <v>2479.37</v>
      </c>
      <c r="V34" s="4">
        <v>0</v>
      </c>
      <c r="W34" s="2">
        <v>1</v>
      </c>
      <c r="X34" s="4">
        <v>220</v>
      </c>
      <c r="Y34" s="4">
        <v>384.18</v>
      </c>
      <c r="Z34" s="4">
        <v>3083.55</v>
      </c>
      <c r="AA34" s="5"/>
    </row>
    <row r="35" spans="1:27" ht="27.75" customHeight="1" x14ac:dyDescent="0.2">
      <c r="A35" s="2" t="s">
        <v>26</v>
      </c>
      <c r="B35" s="2">
        <v>60513</v>
      </c>
      <c r="C35" s="2" t="s">
        <v>161</v>
      </c>
      <c r="D35" s="2">
        <v>2000</v>
      </c>
      <c r="E35" s="2" t="s">
        <v>162</v>
      </c>
      <c r="F35" s="2" t="s">
        <v>49</v>
      </c>
      <c r="G35" s="2" t="s">
        <v>50</v>
      </c>
      <c r="H35" s="2" t="s">
        <v>163</v>
      </c>
      <c r="I35" s="2" t="s">
        <v>164</v>
      </c>
      <c r="J35" s="2">
        <v>6001</v>
      </c>
      <c r="K35" s="2" t="s">
        <v>165</v>
      </c>
      <c r="L35" s="2">
        <v>6577</v>
      </c>
      <c r="M35" s="2" t="s">
        <v>168</v>
      </c>
      <c r="N35" s="8" t="s">
        <v>169</v>
      </c>
      <c r="O35" s="2" t="s">
        <v>27</v>
      </c>
      <c r="P35" s="2" t="s">
        <v>42</v>
      </c>
      <c r="Q35" s="2" t="s">
        <v>75</v>
      </c>
      <c r="R35" s="2" t="s">
        <v>170</v>
      </c>
      <c r="S35" s="3" t="s">
        <v>170</v>
      </c>
      <c r="T35" s="2" t="s">
        <v>171</v>
      </c>
      <c r="U35" s="4">
        <v>1815.37</v>
      </c>
      <c r="V35" s="4">
        <v>0</v>
      </c>
      <c r="W35" s="2">
        <v>1</v>
      </c>
      <c r="X35" s="4">
        <v>220</v>
      </c>
      <c r="Y35" s="4">
        <v>384.18</v>
      </c>
      <c r="Z35" s="4">
        <v>2419.5500000000002</v>
      </c>
      <c r="AA35" s="5"/>
    </row>
    <row r="36" spans="1:27" ht="27.75" customHeight="1" x14ac:dyDescent="0.2">
      <c r="A36" s="2" t="s">
        <v>26</v>
      </c>
      <c r="B36" s="2">
        <v>60518</v>
      </c>
      <c r="C36" s="2" t="s">
        <v>172</v>
      </c>
      <c r="D36" s="2">
        <v>4000</v>
      </c>
      <c r="E36" s="2" t="s">
        <v>173</v>
      </c>
      <c r="F36" s="2" t="s">
        <v>49</v>
      </c>
      <c r="G36" s="2" t="s">
        <v>50</v>
      </c>
      <c r="H36" s="2" t="s">
        <v>163</v>
      </c>
      <c r="I36" s="2" t="s">
        <v>164</v>
      </c>
      <c r="J36" s="2">
        <v>6001</v>
      </c>
      <c r="K36" s="2" t="s">
        <v>165</v>
      </c>
      <c r="L36" s="2">
        <v>6540</v>
      </c>
      <c r="M36" s="2" t="s">
        <v>68</v>
      </c>
      <c r="N36" s="8" t="s">
        <v>204</v>
      </c>
      <c r="O36" s="2" t="s">
        <v>27</v>
      </c>
      <c r="P36" s="2" t="s">
        <v>174</v>
      </c>
      <c r="Q36" s="2" t="s">
        <v>75</v>
      </c>
      <c r="R36" s="2" t="s">
        <v>150</v>
      </c>
      <c r="S36" s="3" t="s">
        <v>83</v>
      </c>
      <c r="T36" s="2" t="s">
        <v>33</v>
      </c>
      <c r="U36" s="4">
        <v>1422.69</v>
      </c>
      <c r="V36" s="4">
        <v>0</v>
      </c>
      <c r="W36" s="2">
        <v>2</v>
      </c>
      <c r="X36" s="4">
        <v>220</v>
      </c>
      <c r="Y36" s="4">
        <v>806.79</v>
      </c>
      <c r="Z36" s="4">
        <v>2449.48</v>
      </c>
      <c r="AA36" s="5"/>
    </row>
    <row r="37" spans="1:27" ht="27.75" customHeight="1" x14ac:dyDescent="0.2">
      <c r="A37" s="2" t="s">
        <v>26</v>
      </c>
      <c r="B37" s="2">
        <v>60518</v>
      </c>
      <c r="C37" s="2" t="s">
        <v>172</v>
      </c>
      <c r="D37" s="2">
        <v>4000</v>
      </c>
      <c r="E37" s="2" t="s">
        <v>173</v>
      </c>
      <c r="F37" s="2" t="s">
        <v>49</v>
      </c>
      <c r="G37" s="2" t="s">
        <v>50</v>
      </c>
      <c r="H37" s="2" t="s">
        <v>163</v>
      </c>
      <c r="I37" s="2" t="s">
        <v>164</v>
      </c>
      <c r="J37" s="2">
        <v>6001</v>
      </c>
      <c r="K37" s="2" t="s">
        <v>165</v>
      </c>
      <c r="L37" s="2">
        <v>6587</v>
      </c>
      <c r="M37" s="2" t="s">
        <v>168</v>
      </c>
      <c r="N37" s="8" t="s">
        <v>205</v>
      </c>
      <c r="O37" s="2" t="s">
        <v>27</v>
      </c>
      <c r="P37" s="2" t="s">
        <v>119</v>
      </c>
      <c r="Q37" s="2" t="s">
        <v>175</v>
      </c>
      <c r="R37" s="2" t="s">
        <v>170</v>
      </c>
      <c r="S37" s="3" t="s">
        <v>170</v>
      </c>
      <c r="T37" s="2" t="s">
        <v>171</v>
      </c>
      <c r="U37" s="4">
        <v>1738.97</v>
      </c>
      <c r="V37" s="4">
        <v>0</v>
      </c>
      <c r="W37" s="2">
        <v>1</v>
      </c>
      <c r="X37" s="4">
        <v>220</v>
      </c>
      <c r="Y37" s="4">
        <v>268.93</v>
      </c>
      <c r="Z37" s="4">
        <v>2227.9</v>
      </c>
      <c r="AA37" s="5"/>
    </row>
    <row r="38" spans="1:27" ht="28.5" customHeight="1" x14ac:dyDescent="0.2">
      <c r="A38" s="2" t="s">
        <v>26</v>
      </c>
      <c r="B38" s="2">
        <v>60519</v>
      </c>
      <c r="C38" s="2" t="s">
        <v>176</v>
      </c>
      <c r="D38" s="2">
        <v>5000</v>
      </c>
      <c r="E38" s="2" t="s">
        <v>177</v>
      </c>
      <c r="F38" s="2" t="s">
        <v>49</v>
      </c>
      <c r="G38" s="2" t="s">
        <v>50</v>
      </c>
      <c r="H38" s="2" t="s">
        <v>178</v>
      </c>
      <c r="I38" s="2" t="s">
        <v>179</v>
      </c>
      <c r="J38" s="2">
        <v>6001</v>
      </c>
      <c r="K38" s="2" t="s">
        <v>165</v>
      </c>
      <c r="L38" s="2">
        <v>6569</v>
      </c>
      <c r="M38" s="2" t="s">
        <v>180</v>
      </c>
      <c r="N38" s="8" t="s">
        <v>181</v>
      </c>
      <c r="O38" s="2" t="s">
        <v>27</v>
      </c>
      <c r="P38" s="2" t="s">
        <v>182</v>
      </c>
      <c r="Q38" s="2" t="s">
        <v>183</v>
      </c>
      <c r="R38" s="2" t="s">
        <v>125</v>
      </c>
      <c r="S38" s="3" t="s">
        <v>64</v>
      </c>
      <c r="T38" s="2" t="s">
        <v>33</v>
      </c>
      <c r="U38" s="4">
        <v>5093.88</v>
      </c>
      <c r="V38" s="4">
        <v>0</v>
      </c>
      <c r="W38" s="2">
        <v>2</v>
      </c>
      <c r="X38" s="4">
        <v>220</v>
      </c>
      <c r="Y38" s="4">
        <v>806.79</v>
      </c>
      <c r="Z38" s="4">
        <v>6120.67</v>
      </c>
      <c r="AA38" s="5"/>
    </row>
    <row r="39" spans="1:27" ht="28.5" customHeight="1" x14ac:dyDescent="0.2">
      <c r="A39" s="2" t="s">
        <v>26</v>
      </c>
      <c r="B39" s="2">
        <v>60519</v>
      </c>
      <c r="C39" s="2" t="s">
        <v>176</v>
      </c>
      <c r="D39" s="2">
        <v>5000</v>
      </c>
      <c r="E39" s="2" t="s">
        <v>177</v>
      </c>
      <c r="F39" s="2" t="s">
        <v>49</v>
      </c>
      <c r="G39" s="2" t="s">
        <v>50</v>
      </c>
      <c r="H39" s="2" t="s">
        <v>178</v>
      </c>
      <c r="I39" s="2" t="s">
        <v>179</v>
      </c>
      <c r="J39" s="2">
        <v>6001</v>
      </c>
      <c r="K39" s="2" t="s">
        <v>165</v>
      </c>
      <c r="L39" s="2">
        <v>6586</v>
      </c>
      <c r="M39" s="2" t="s">
        <v>184</v>
      </c>
      <c r="N39" s="8" t="s">
        <v>185</v>
      </c>
      <c r="O39" s="2" t="s">
        <v>27</v>
      </c>
      <c r="P39" s="2" t="s">
        <v>42</v>
      </c>
      <c r="Q39" s="2" t="s">
        <v>183</v>
      </c>
      <c r="R39" s="2" t="s">
        <v>170</v>
      </c>
      <c r="S39" s="3" t="s">
        <v>170</v>
      </c>
      <c r="T39" s="2" t="s">
        <v>171</v>
      </c>
      <c r="U39" s="4">
        <v>1738.97</v>
      </c>
      <c r="V39" s="4">
        <v>0</v>
      </c>
      <c r="W39" s="2">
        <v>1</v>
      </c>
      <c r="X39" s="4">
        <v>220</v>
      </c>
      <c r="Y39" s="4">
        <v>268.93</v>
      </c>
      <c r="Z39" s="4">
        <v>2227.9</v>
      </c>
      <c r="AA39" s="5"/>
    </row>
    <row r="40" spans="1:27" ht="28.5" customHeight="1" x14ac:dyDescent="0.2">
      <c r="A40" s="2" t="s">
        <v>26</v>
      </c>
      <c r="B40" s="2">
        <v>60522</v>
      </c>
      <c r="C40" s="2" t="s">
        <v>186</v>
      </c>
      <c r="D40" s="2">
        <v>1000</v>
      </c>
      <c r="E40" s="2" t="s">
        <v>187</v>
      </c>
      <c r="F40" s="2" t="s">
        <v>49</v>
      </c>
      <c r="G40" s="2" t="s">
        <v>50</v>
      </c>
      <c r="H40" s="2" t="s">
        <v>188</v>
      </c>
      <c r="I40" s="2" t="s">
        <v>189</v>
      </c>
      <c r="J40" s="2">
        <v>1000</v>
      </c>
      <c r="K40" s="2" t="s">
        <v>190</v>
      </c>
      <c r="L40" s="2">
        <v>6560</v>
      </c>
      <c r="M40" s="2" t="s">
        <v>72</v>
      </c>
      <c r="N40" s="8" t="s">
        <v>191</v>
      </c>
      <c r="O40" s="2" t="s">
        <v>27</v>
      </c>
      <c r="P40" s="2" t="s">
        <v>74</v>
      </c>
      <c r="Q40" s="2" t="s">
        <v>75</v>
      </c>
      <c r="R40" s="2" t="s">
        <v>64</v>
      </c>
      <c r="S40" s="3" t="s">
        <v>65</v>
      </c>
      <c r="T40" s="2" t="s">
        <v>33</v>
      </c>
      <c r="U40" s="4">
        <v>4974.26</v>
      </c>
      <c r="V40" s="4">
        <v>0</v>
      </c>
      <c r="W40" s="2">
        <v>2</v>
      </c>
      <c r="X40" s="4">
        <v>440</v>
      </c>
      <c r="Y40" s="4">
        <v>537.86</v>
      </c>
      <c r="Z40" s="4">
        <v>5952.12</v>
      </c>
      <c r="AA40" s="5"/>
    </row>
    <row r="41" spans="1:27" ht="27" customHeight="1" x14ac:dyDescent="0.2">
      <c r="A41" s="2" t="s">
        <v>26</v>
      </c>
      <c r="B41" s="2">
        <v>60522</v>
      </c>
      <c r="C41" s="2" t="s">
        <v>186</v>
      </c>
      <c r="D41" s="2">
        <v>1000</v>
      </c>
      <c r="E41" s="2" t="s">
        <v>187</v>
      </c>
      <c r="F41" s="2" t="s">
        <v>49</v>
      </c>
      <c r="G41" s="2" t="s">
        <v>50</v>
      </c>
      <c r="H41" s="2" t="s">
        <v>188</v>
      </c>
      <c r="I41" s="2" t="s">
        <v>189</v>
      </c>
      <c r="J41" s="2">
        <v>1000</v>
      </c>
      <c r="K41" s="2" t="s">
        <v>190</v>
      </c>
      <c r="L41" s="2">
        <v>6578</v>
      </c>
      <c r="M41" s="2" t="s">
        <v>192</v>
      </c>
      <c r="N41" s="8" t="s">
        <v>193</v>
      </c>
      <c r="O41" s="2" t="s">
        <v>27</v>
      </c>
      <c r="P41" s="2" t="s">
        <v>74</v>
      </c>
      <c r="Q41" s="2" t="s">
        <v>75</v>
      </c>
      <c r="R41" s="2" t="s">
        <v>170</v>
      </c>
      <c r="S41" s="3" t="s">
        <v>170</v>
      </c>
      <c r="T41" s="2" t="s">
        <v>171</v>
      </c>
      <c r="U41" s="4">
        <v>1738.97</v>
      </c>
      <c r="V41" s="4">
        <v>0</v>
      </c>
      <c r="W41" s="2">
        <v>1</v>
      </c>
      <c r="X41" s="4">
        <v>220</v>
      </c>
      <c r="Y41" s="4">
        <v>268.93</v>
      </c>
      <c r="Z41" s="4">
        <v>2227.9</v>
      </c>
      <c r="AA41" s="5"/>
    </row>
    <row r="42" spans="1:27" ht="27.75" customHeight="1" x14ac:dyDescent="0.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>
        <f t="shared" ref="U42:Z42" si="0">SUM(U3:U41)</f>
        <v>78225.540000000023</v>
      </c>
      <c r="V42" s="6">
        <f t="shared" si="0"/>
        <v>685.41</v>
      </c>
      <c r="W42" s="7">
        <f t="shared" si="0"/>
        <v>117</v>
      </c>
      <c r="X42" s="6">
        <f t="shared" si="0"/>
        <v>11531.400000000001</v>
      </c>
      <c r="Y42" s="6">
        <f t="shared" si="0"/>
        <v>58376.249999999993</v>
      </c>
      <c r="Z42" s="6">
        <f t="shared" si="0"/>
        <v>149433.90000000002</v>
      </c>
    </row>
    <row r="43" spans="1:27" ht="63.75" x14ac:dyDescent="0.2">
      <c r="V43" s="9" t="s">
        <v>206</v>
      </c>
    </row>
    <row r="44" spans="1:27" s="11" customFormat="1" ht="27.75" customHeight="1" x14ac:dyDescent="0.2">
      <c r="A44" s="11" t="s">
        <v>207</v>
      </c>
    </row>
    <row r="45" spans="1:27" ht="30.75" customHeight="1" x14ac:dyDescent="0.2"/>
    <row r="46" spans="1:27" x14ac:dyDescent="0.2">
      <c r="U46" s="5"/>
      <c r="V46" s="5"/>
      <c r="W46" s="5"/>
      <c r="X46" s="5"/>
      <c r="Y46" s="5"/>
      <c r="Z46" s="5"/>
    </row>
  </sheetData>
  <mergeCells count="2">
    <mergeCell ref="A1:Z1"/>
    <mergeCell ref="A44:XFD44"/>
  </mergeCells>
  <conditionalFormatting sqref="L1:L42 L45:L1048576">
    <cfRule type="duplicateValues" dxfId="1" priority="2"/>
  </conditionalFormatting>
  <conditionalFormatting sqref="L43">
    <cfRule type="duplicateValues" dxfId="0" priority="1"/>
  </conditionalFormatting>
  <pageMargins left="0.78740157499999996" right="0.78740157499999996" top="0.984251969" bottom="0.984251969" header="0.4921259845" footer="0.4921259845"/>
  <pageSetup paperSize="9" scale="2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Relatório diárias e passagens 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</dc:creator>
  <cp:lastModifiedBy>Maria Luzineide Borges dos Santos</cp:lastModifiedBy>
  <cp:lastPrinted>2023-09-19T21:35:51Z</cp:lastPrinted>
  <dcterms:created xsi:type="dcterms:W3CDTF">2022-08-05T16:53:28Z</dcterms:created>
  <dcterms:modified xsi:type="dcterms:W3CDTF">2025-07-08T21:01:48Z</dcterms:modified>
</cp:coreProperties>
</file>