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4\08- Agosto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T'!$U$2:$Z$17</definedName>
  </definedNames>
  <calcPr calcId="162913"/>
</workbook>
</file>

<file path=xl/calcChain.xml><?xml version="1.0" encoding="utf-8"?>
<calcChain xmlns="http://schemas.openxmlformats.org/spreadsheetml/2006/main">
  <c r="W17" i="1" l="1"/>
  <c r="U17" i="1"/>
  <c r="X17" i="1"/>
  <c r="Y17" i="1"/>
  <c r="Z17" i="1"/>
  <c r="Z12" i="1"/>
  <c r="V17" i="1"/>
</calcChain>
</file>

<file path=xl/sharedStrings.xml><?xml version="1.0" encoding="utf-8"?>
<sst xmlns="http://schemas.openxmlformats.org/spreadsheetml/2006/main" count="245" uniqueCount="109">
  <si>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</si>
  <si>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</si>
  <si>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</si>
  <si>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</si>
  <si>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</si>
  <si>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</si>
  <si>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</si>
  <si>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</si>
  <si>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</si>
  <si>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</si>
  <si>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</si>
  <si>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</si>
  <si>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</si>
  <si>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</si>
  <si>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</si>
  <si>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</si>
  <si>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</si>
  <si>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</si>
  <si>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</si>
  <si>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</si>
  <si>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</si>
  <si>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</si>
  <si>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</si>
  <si>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</si>
  <si>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</si>
  <si>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</si>
  <si>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</si>
  <si>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</si>
  <si>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ECONOMICA</t>
  </si>
  <si>
    <t>E</t>
  </si>
  <si>
    <t>Empregado</t>
  </si>
  <si>
    <t>EF</t>
  </si>
  <si>
    <t>Efetivo</t>
  </si>
  <si>
    <t>Brasília</t>
  </si>
  <si>
    <t>ESPECIALISTA GESTAO DE TELECOMUNICACOES</t>
  </si>
  <si>
    <t>COORDENADOR</t>
  </si>
  <si>
    <t>X</t>
  </si>
  <si>
    <t>Executivo</t>
  </si>
  <si>
    <t>ASSESSOR II</t>
  </si>
  <si>
    <t>GERÊNCIA DE PLANEJAMENTO E MARKETING</t>
  </si>
  <si>
    <t>AD</t>
  </si>
  <si>
    <t>Ad Nutum</t>
  </si>
  <si>
    <t>GERENTE</t>
  </si>
  <si>
    <t>Brasília - DF</t>
  </si>
  <si>
    <t>Brasilia</t>
  </si>
  <si>
    <t>FREDERICO DE SIQUEIRA FILHO</t>
  </si>
  <si>
    <t>PRESIDÊNCIA</t>
  </si>
  <si>
    <t>PV</t>
  </si>
  <si>
    <t>Presidente c/Vínculo</t>
  </si>
  <si>
    <t>PRESIDENTE</t>
  </si>
  <si>
    <t>RELATÓRIO DE VIAGENS A SERVIÇO DA TELEBRAS - PERÍODO DE 01 A 15 DE AGOSTO DE 2024</t>
  </si>
  <si>
    <t>DANTE CORRÊA GOMES</t>
  </si>
  <si>
    <t>UNIDADE CORRECIONAL</t>
  </si>
  <si>
    <t>ASSESSOR III</t>
  </si>
  <si>
    <t>ENCONTRO REGIONAL DAS CORREGEDORIAS DO SUL E SUDESTE - BH</t>
  </si>
  <si>
    <t>BRASILIA-DF</t>
  </si>
  <si>
    <t>Belo Horizonte - MG</t>
  </si>
  <si>
    <t>12.08.2024</t>
  </si>
  <si>
    <t>15.08.2024</t>
  </si>
  <si>
    <t>GABRIEL NETTO BIANCHI</t>
  </si>
  <si>
    <t>GER. DE REL. COM OPERADORAS E PARCEIROS</t>
  </si>
  <si>
    <t>Evento SECOP 2024</t>
  </si>
  <si>
    <t>HLWWCU</t>
  </si>
  <si>
    <t>Rio de Janeiro - SDU</t>
  </si>
  <si>
    <t>07.08.2024</t>
  </si>
  <si>
    <t>09.08.2024</t>
  </si>
  <si>
    <t>Reunião comercial na Petrobrás</t>
  </si>
  <si>
    <t>MOXRDJ / IJTDLK</t>
  </si>
  <si>
    <t>14.08.2024</t>
  </si>
  <si>
    <t>MICHELI VIEIRA CHERVINSKI</t>
  </si>
  <si>
    <t>GERÊNCIA DE INOVAÇÃO</t>
  </si>
  <si>
    <t>POC/Teste SD-WAN e THales</t>
  </si>
  <si>
    <t>1463/1460</t>
  </si>
  <si>
    <t>São Paulo - Congonhas</t>
  </si>
  <si>
    <t>11.08.2024</t>
  </si>
  <si>
    <t>13.08.2024</t>
  </si>
  <si>
    <t>MARIANA RODRIGUES BOAVISTA LEITE</t>
  </si>
  <si>
    <t>Acompanhamento evento SECOP 2024</t>
  </si>
  <si>
    <t>SPRSCS</t>
  </si>
  <si>
    <t>Rio de Janeiro (SDU)</t>
  </si>
  <si>
    <t>ANTONIO CELSON DE JESUS NERIS</t>
  </si>
  <si>
    <t>GER DE INTEG, RISCOS, CONFORM E CONT INT</t>
  </si>
  <si>
    <t>MARCELO FERREIRA STELLA</t>
  </si>
  <si>
    <t>Reunião com Petrobràs, 14/08, 15:30</t>
  </si>
  <si>
    <t>HXVODF / FJKSEI</t>
  </si>
  <si>
    <t>ÉRICO LUÍS CORTES CAZARRÉ</t>
  </si>
  <si>
    <t>GABINETE DA PRESIDÊNCIA</t>
  </si>
  <si>
    <t>ORGRF</t>
  </si>
  <si>
    <t>ALEXANDER GONÇALVES DE SOUZA</t>
  </si>
  <si>
    <t>GERÊNCIA DE PLANEJAMENTO TÉCNICO E CONTR</t>
  </si>
  <si>
    <t>POC/Teste SD-WAN e Thales</t>
  </si>
  <si>
    <t>KMNDJH</t>
  </si>
  <si>
    <t>LEANDRO CARVALHO ALBUQUERQUE</t>
  </si>
  <si>
    <t>Evento: SECOP 2024 - Rio de Janeiro - RJ</t>
  </si>
  <si>
    <t>Rio de Janeiro/Santos Dumont</t>
  </si>
  <si>
    <t>OCZPBX/NDNWDG</t>
  </si>
  <si>
    <t>LEVI PEREIRA FIGUEIREDO NETO</t>
  </si>
  <si>
    <t>DIRETORIA COMERCIAL</t>
  </si>
  <si>
    <t>DV</t>
  </si>
  <si>
    <t>Diretor CLT s/ Vinc</t>
  </si>
  <si>
    <t>DIRETOR</t>
  </si>
  <si>
    <t>Reunião com a Petrobrás</t>
  </si>
  <si>
    <t>WALLYSON LEMOS DOS REIS OLIVEIRA</t>
  </si>
  <si>
    <t>DIRETORIA DE GOVERNANÇA</t>
  </si>
  <si>
    <t>DE</t>
  </si>
  <si>
    <t>Diretor Estat s/Vínc</t>
  </si>
  <si>
    <t>Participar no curso ""Governance Officer - 10 Edição""</t>
  </si>
  <si>
    <t>SÃO PAULO - CONGONHAS</t>
  </si>
  <si>
    <t>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</si>
</sst>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0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1"/>
  <sheetViews>
    <sheetView tabSelected="1" topLeftCell="A2" zoomScale="70" zoomScaleNormal="70" workbookViewId="0">
      <selection activeCell="W18" sqref="W18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9" t="s">
        <v>50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" customHeight="1" x14ac:dyDescent="0.2">
      <c r="A3" s="2" t="s">
        <v>26</v>
      </c>
      <c r="B3" s="2">
        <v>861</v>
      </c>
      <c r="C3" s="2" t="s">
        <v>51</v>
      </c>
      <c r="D3" s="2">
        <v>1300</v>
      </c>
      <c r="E3" s="2" t="s">
        <v>52</v>
      </c>
      <c r="F3" s="2" t="s">
        <v>29</v>
      </c>
      <c r="G3" s="2" t="s">
        <v>30</v>
      </c>
      <c r="H3" s="2" t="s">
        <v>31</v>
      </c>
      <c r="I3" s="2" t="s">
        <v>32</v>
      </c>
      <c r="J3" s="2">
        <v>2002</v>
      </c>
      <c r="K3" s="2" t="s">
        <v>53</v>
      </c>
      <c r="L3" s="2">
        <v>6356</v>
      </c>
      <c r="M3" s="2" t="s">
        <v>54</v>
      </c>
      <c r="N3" s="8">
        <v>9572158455656</v>
      </c>
      <c r="O3" s="2" t="s">
        <v>27</v>
      </c>
      <c r="P3" s="2" t="s">
        <v>55</v>
      </c>
      <c r="Q3" s="2" t="s">
        <v>56</v>
      </c>
      <c r="R3" s="2" t="s">
        <v>57</v>
      </c>
      <c r="S3" s="3" t="s">
        <v>58</v>
      </c>
      <c r="T3" s="2" t="s">
        <v>28</v>
      </c>
      <c r="U3" s="4">
        <v>3660.86</v>
      </c>
      <c r="V3" s="4">
        <v>0</v>
      </c>
      <c r="W3" s="2">
        <v>4</v>
      </c>
      <c r="X3" s="4">
        <v>220</v>
      </c>
      <c r="Y3" s="4">
        <v>1482.18</v>
      </c>
      <c r="Z3" s="4">
        <v>5363.04</v>
      </c>
      <c r="AA3" s="5"/>
    </row>
    <row r="4" spans="1:27" ht="27" customHeight="1" x14ac:dyDescent="0.2">
      <c r="A4" s="2" t="s">
        <v>26</v>
      </c>
      <c r="B4" s="2">
        <v>4404</v>
      </c>
      <c r="C4" s="2" t="s">
        <v>59</v>
      </c>
      <c r="D4" s="2">
        <v>4500</v>
      </c>
      <c r="E4" s="2" t="s">
        <v>60</v>
      </c>
      <c r="F4" s="2" t="s">
        <v>29</v>
      </c>
      <c r="G4" s="2" t="s">
        <v>30</v>
      </c>
      <c r="H4" s="2" t="s">
        <v>31</v>
      </c>
      <c r="I4" s="2" t="s">
        <v>32</v>
      </c>
      <c r="J4" s="2">
        <v>2001</v>
      </c>
      <c r="K4" s="2" t="s">
        <v>35</v>
      </c>
      <c r="L4" s="2">
        <v>6328</v>
      </c>
      <c r="M4" s="2" t="s">
        <v>61</v>
      </c>
      <c r="N4" s="8" t="s">
        <v>62</v>
      </c>
      <c r="O4" s="2" t="s">
        <v>27</v>
      </c>
      <c r="P4" s="2" t="s">
        <v>33</v>
      </c>
      <c r="Q4" s="2" t="s">
        <v>63</v>
      </c>
      <c r="R4" s="2" t="s">
        <v>64</v>
      </c>
      <c r="S4" s="3" t="s">
        <v>65</v>
      </c>
      <c r="T4" s="2" t="s">
        <v>28</v>
      </c>
      <c r="U4" s="4">
        <v>1198.56</v>
      </c>
      <c r="V4" s="4">
        <v>0</v>
      </c>
      <c r="W4" s="2">
        <v>3</v>
      </c>
      <c r="X4" s="4">
        <v>160</v>
      </c>
      <c r="Y4" s="4">
        <v>1117.5</v>
      </c>
      <c r="Z4" s="4">
        <v>2476.06</v>
      </c>
      <c r="AA4" s="5"/>
    </row>
    <row r="5" spans="1:27" ht="27" customHeight="1" x14ac:dyDescent="0.2">
      <c r="A5" s="2" t="s">
        <v>26</v>
      </c>
      <c r="B5" s="2">
        <v>4404</v>
      </c>
      <c r="C5" s="2" t="s">
        <v>59</v>
      </c>
      <c r="D5" s="2">
        <v>4500</v>
      </c>
      <c r="E5" s="2" t="s">
        <v>60</v>
      </c>
      <c r="F5" s="2" t="s">
        <v>29</v>
      </c>
      <c r="G5" s="2" t="s">
        <v>30</v>
      </c>
      <c r="H5" s="2" t="s">
        <v>31</v>
      </c>
      <c r="I5" s="2" t="s">
        <v>32</v>
      </c>
      <c r="J5" s="2">
        <v>2001</v>
      </c>
      <c r="K5" s="2" t="s">
        <v>35</v>
      </c>
      <c r="L5" s="2">
        <v>6358</v>
      </c>
      <c r="M5" s="2" t="s">
        <v>66</v>
      </c>
      <c r="N5" s="8" t="s">
        <v>67</v>
      </c>
      <c r="O5" s="2" t="s">
        <v>27</v>
      </c>
      <c r="P5" s="2" t="s">
        <v>33</v>
      </c>
      <c r="Q5" s="2" t="s">
        <v>63</v>
      </c>
      <c r="R5" s="2" t="s">
        <v>68</v>
      </c>
      <c r="S5" s="3" t="s">
        <v>68</v>
      </c>
      <c r="T5" s="2" t="s">
        <v>28</v>
      </c>
      <c r="U5" s="4">
        <v>2837.81</v>
      </c>
      <c r="V5" s="4">
        <v>0</v>
      </c>
      <c r="W5" s="2">
        <v>1</v>
      </c>
      <c r="X5" s="4">
        <v>160</v>
      </c>
      <c r="Y5" s="4">
        <v>223.5</v>
      </c>
      <c r="Z5" s="4">
        <v>3221.31</v>
      </c>
      <c r="AA5" s="5"/>
    </row>
    <row r="6" spans="1:27" ht="27" customHeight="1" x14ac:dyDescent="0.2">
      <c r="A6" s="2" t="s">
        <v>26</v>
      </c>
      <c r="B6" s="2">
        <v>4536</v>
      </c>
      <c r="C6" s="2" t="s">
        <v>69</v>
      </c>
      <c r="D6" s="2">
        <v>3100</v>
      </c>
      <c r="E6" s="2" t="s">
        <v>70</v>
      </c>
      <c r="F6" s="2" t="s">
        <v>29</v>
      </c>
      <c r="G6" s="2" t="s">
        <v>30</v>
      </c>
      <c r="H6" s="2" t="s">
        <v>31</v>
      </c>
      <c r="I6" s="2" t="s">
        <v>32</v>
      </c>
      <c r="J6" s="2">
        <v>9099</v>
      </c>
      <c r="K6" s="2" t="s">
        <v>34</v>
      </c>
      <c r="L6" s="2">
        <v>6361</v>
      </c>
      <c r="M6" s="2" t="s">
        <v>71</v>
      </c>
      <c r="N6" s="8" t="s">
        <v>72</v>
      </c>
      <c r="O6" s="2" t="s">
        <v>27</v>
      </c>
      <c r="P6" s="2" t="s">
        <v>44</v>
      </c>
      <c r="Q6" s="2" t="s">
        <v>73</v>
      </c>
      <c r="R6" s="2" t="s">
        <v>74</v>
      </c>
      <c r="S6" s="3" t="s">
        <v>75</v>
      </c>
      <c r="T6" s="2" t="s">
        <v>28</v>
      </c>
      <c r="U6" s="4">
        <v>1801.59</v>
      </c>
      <c r="V6" s="4">
        <v>0</v>
      </c>
      <c r="W6" s="2">
        <v>3</v>
      </c>
      <c r="X6" s="4">
        <v>220</v>
      </c>
      <c r="Y6" s="4">
        <v>883.3</v>
      </c>
      <c r="Z6" s="4">
        <v>2904.89</v>
      </c>
      <c r="AA6" s="5"/>
    </row>
    <row r="7" spans="1:27" ht="27" customHeight="1" x14ac:dyDescent="0.2">
      <c r="A7" s="2" t="s">
        <v>26</v>
      </c>
      <c r="B7" s="2">
        <v>4547</v>
      </c>
      <c r="C7" s="2" t="s">
        <v>76</v>
      </c>
      <c r="D7" s="2">
        <v>4800</v>
      </c>
      <c r="E7" s="2" t="s">
        <v>39</v>
      </c>
      <c r="F7" s="2" t="s">
        <v>29</v>
      </c>
      <c r="G7" s="2" t="s">
        <v>30</v>
      </c>
      <c r="H7" s="2" t="s">
        <v>31</v>
      </c>
      <c r="I7" s="2" t="s">
        <v>32</v>
      </c>
      <c r="J7" s="2">
        <v>3002</v>
      </c>
      <c r="K7" s="2" t="s">
        <v>38</v>
      </c>
      <c r="L7" s="2">
        <v>6327</v>
      </c>
      <c r="M7" s="2" t="s">
        <v>77</v>
      </c>
      <c r="N7" s="8" t="s">
        <v>78</v>
      </c>
      <c r="O7" s="2" t="s">
        <v>27</v>
      </c>
      <c r="P7" s="2" t="s">
        <v>33</v>
      </c>
      <c r="Q7" s="2" t="s">
        <v>79</v>
      </c>
      <c r="R7" s="2" t="s">
        <v>64</v>
      </c>
      <c r="S7" s="3" t="s">
        <v>65</v>
      </c>
      <c r="T7" s="2" t="s">
        <v>28</v>
      </c>
      <c r="U7" s="4">
        <v>1677.43</v>
      </c>
      <c r="V7" s="4">
        <v>0</v>
      </c>
      <c r="W7" s="2">
        <v>3</v>
      </c>
      <c r="X7" s="4">
        <v>160</v>
      </c>
      <c r="Y7" s="4">
        <v>932.35</v>
      </c>
      <c r="Z7" s="4">
        <v>2769.78</v>
      </c>
      <c r="AA7" s="5"/>
    </row>
    <row r="8" spans="1:27" ht="27" customHeight="1" x14ac:dyDescent="0.2">
      <c r="A8" s="2" t="s">
        <v>26</v>
      </c>
      <c r="B8" s="2">
        <v>4612</v>
      </c>
      <c r="C8" s="2" t="s">
        <v>80</v>
      </c>
      <c r="D8" s="2">
        <v>5100</v>
      </c>
      <c r="E8" s="2" t="s">
        <v>81</v>
      </c>
      <c r="F8" s="2" t="s">
        <v>29</v>
      </c>
      <c r="G8" s="2" t="s">
        <v>30</v>
      </c>
      <c r="H8" s="2" t="s">
        <v>31</v>
      </c>
      <c r="I8" s="2" t="s">
        <v>32</v>
      </c>
      <c r="J8" s="2">
        <v>9099</v>
      </c>
      <c r="K8" s="2" t="s">
        <v>34</v>
      </c>
      <c r="L8" s="2">
        <v>6367</v>
      </c>
      <c r="M8" s="2" t="s">
        <v>54</v>
      </c>
      <c r="N8" s="8">
        <v>9572169524992</v>
      </c>
      <c r="O8" s="2" t="s">
        <v>27</v>
      </c>
      <c r="P8" s="2" t="s">
        <v>55</v>
      </c>
      <c r="Q8" s="2" t="s">
        <v>56</v>
      </c>
      <c r="R8" s="2" t="s">
        <v>75</v>
      </c>
      <c r="S8" s="3" t="s">
        <v>58</v>
      </c>
      <c r="T8" s="2" t="s">
        <v>28</v>
      </c>
      <c r="U8" s="4">
        <v>3919</v>
      </c>
      <c r="V8" s="4">
        <v>0</v>
      </c>
      <c r="W8" s="2">
        <v>3</v>
      </c>
      <c r="X8" s="4">
        <v>220</v>
      </c>
      <c r="Y8" s="4">
        <v>883.3</v>
      </c>
      <c r="Z8" s="4">
        <v>5022.3</v>
      </c>
      <c r="AA8" s="5"/>
    </row>
    <row r="9" spans="1:27" ht="27" customHeight="1" x14ac:dyDescent="0.2">
      <c r="A9" s="2" t="s">
        <v>26</v>
      </c>
      <c r="B9" s="2">
        <v>4772</v>
      </c>
      <c r="C9" s="2" t="s">
        <v>82</v>
      </c>
      <c r="D9" s="2">
        <v>4800</v>
      </c>
      <c r="E9" s="2" t="s">
        <v>39</v>
      </c>
      <c r="F9" s="2" t="s">
        <v>29</v>
      </c>
      <c r="G9" s="2" t="s">
        <v>30</v>
      </c>
      <c r="H9" s="2" t="s">
        <v>31</v>
      </c>
      <c r="I9" s="2" t="s">
        <v>32</v>
      </c>
      <c r="J9" s="2">
        <v>3002</v>
      </c>
      <c r="K9" s="2" t="s">
        <v>38</v>
      </c>
      <c r="L9" s="2">
        <v>6359</v>
      </c>
      <c r="M9" s="2" t="s">
        <v>83</v>
      </c>
      <c r="N9" s="8" t="s">
        <v>84</v>
      </c>
      <c r="O9" s="2" t="s">
        <v>27</v>
      </c>
      <c r="P9" s="2" t="s">
        <v>33</v>
      </c>
      <c r="Q9" s="2" t="s">
        <v>63</v>
      </c>
      <c r="R9" s="2" t="s">
        <v>68</v>
      </c>
      <c r="S9" s="3" t="s">
        <v>68</v>
      </c>
      <c r="T9" s="2" t="s">
        <v>28</v>
      </c>
      <c r="U9" s="4">
        <v>2837.81</v>
      </c>
      <c r="V9" s="4">
        <v>0</v>
      </c>
      <c r="W9" s="2">
        <v>1</v>
      </c>
      <c r="X9" s="4">
        <v>160</v>
      </c>
      <c r="Y9" s="4">
        <v>186.47</v>
      </c>
      <c r="Z9" s="4">
        <v>3184.28</v>
      </c>
      <c r="AA9" s="5"/>
    </row>
    <row r="10" spans="1:27" ht="27" customHeight="1" x14ac:dyDescent="0.2">
      <c r="A10" s="2" t="s">
        <v>26</v>
      </c>
      <c r="B10" s="2">
        <v>4803</v>
      </c>
      <c r="C10" s="2" t="s">
        <v>85</v>
      </c>
      <c r="D10" s="2">
        <v>1100</v>
      </c>
      <c r="E10" s="2" t="s">
        <v>86</v>
      </c>
      <c r="F10" s="2" t="s">
        <v>29</v>
      </c>
      <c r="G10" s="2" t="s">
        <v>30</v>
      </c>
      <c r="H10" s="2" t="s">
        <v>31</v>
      </c>
      <c r="I10" s="2" t="s">
        <v>32</v>
      </c>
      <c r="J10" s="2">
        <v>2002</v>
      </c>
      <c r="K10" s="2" t="s">
        <v>53</v>
      </c>
      <c r="L10" s="2">
        <v>6329</v>
      </c>
      <c r="M10" s="2" t="s">
        <v>61</v>
      </c>
      <c r="N10" s="8" t="s">
        <v>87</v>
      </c>
      <c r="O10" s="2" t="s">
        <v>27</v>
      </c>
      <c r="P10" s="2" t="s">
        <v>33</v>
      </c>
      <c r="Q10" s="2" t="s">
        <v>63</v>
      </c>
      <c r="R10" s="2" t="s">
        <v>64</v>
      </c>
      <c r="S10" s="3" t="s">
        <v>65</v>
      </c>
      <c r="T10" s="2" t="s">
        <v>28</v>
      </c>
      <c r="U10" s="4">
        <v>2066.16</v>
      </c>
      <c r="V10" s="4">
        <v>0</v>
      </c>
      <c r="W10" s="2">
        <v>3</v>
      </c>
      <c r="X10" s="4">
        <v>160</v>
      </c>
      <c r="Y10" s="4">
        <v>1117.5</v>
      </c>
      <c r="Z10" s="4">
        <v>3343.66</v>
      </c>
      <c r="AA10" s="5"/>
    </row>
    <row r="11" spans="1:27" ht="27" customHeight="1" x14ac:dyDescent="0.2">
      <c r="A11" s="2" t="s">
        <v>26</v>
      </c>
      <c r="B11" s="2">
        <v>8305</v>
      </c>
      <c r="C11" s="2" t="s">
        <v>88</v>
      </c>
      <c r="D11" s="2">
        <v>3200</v>
      </c>
      <c r="E11" s="2" t="s">
        <v>89</v>
      </c>
      <c r="F11" s="2" t="s">
        <v>29</v>
      </c>
      <c r="G11" s="2" t="s">
        <v>30</v>
      </c>
      <c r="H11" s="2" t="s">
        <v>40</v>
      </c>
      <c r="I11" s="2" t="s">
        <v>41</v>
      </c>
      <c r="J11" s="2">
        <v>3002</v>
      </c>
      <c r="K11" s="2" t="s">
        <v>38</v>
      </c>
      <c r="L11" s="2">
        <v>6362</v>
      </c>
      <c r="M11" s="2" t="s">
        <v>90</v>
      </c>
      <c r="N11" s="8" t="s">
        <v>91</v>
      </c>
      <c r="O11" s="2" t="s">
        <v>27</v>
      </c>
      <c r="P11" s="2" t="s">
        <v>44</v>
      </c>
      <c r="Q11" s="2" t="s">
        <v>73</v>
      </c>
      <c r="R11" s="2" t="s">
        <v>74</v>
      </c>
      <c r="S11" s="3" t="s">
        <v>75</v>
      </c>
      <c r="T11" s="2" t="s">
        <v>28</v>
      </c>
      <c r="U11" s="4">
        <v>1801.59</v>
      </c>
      <c r="V11" s="4">
        <v>0</v>
      </c>
      <c r="W11" s="2">
        <v>3</v>
      </c>
      <c r="X11" s="4">
        <v>220</v>
      </c>
      <c r="Y11" s="4">
        <v>883.3</v>
      </c>
      <c r="Z11" s="4">
        <v>2904.89</v>
      </c>
      <c r="AA11" s="5"/>
    </row>
    <row r="12" spans="1:27" ht="27" customHeight="1" x14ac:dyDescent="0.2">
      <c r="A12" s="2" t="s">
        <v>26</v>
      </c>
      <c r="B12" s="2">
        <v>8323</v>
      </c>
      <c r="C12" s="2" t="s">
        <v>92</v>
      </c>
      <c r="D12" s="2">
        <v>4800</v>
      </c>
      <c r="E12" s="2" t="s">
        <v>39</v>
      </c>
      <c r="F12" s="2" t="s">
        <v>29</v>
      </c>
      <c r="G12" s="2" t="s">
        <v>30</v>
      </c>
      <c r="H12" s="2" t="s">
        <v>40</v>
      </c>
      <c r="I12" s="2" t="s">
        <v>41</v>
      </c>
      <c r="J12" s="2">
        <v>1005</v>
      </c>
      <c r="K12" s="2" t="s">
        <v>42</v>
      </c>
      <c r="L12" s="2">
        <v>6335</v>
      </c>
      <c r="M12" s="2" t="s">
        <v>93</v>
      </c>
      <c r="N12" s="8"/>
      <c r="O12" s="2" t="s">
        <v>27</v>
      </c>
      <c r="P12" s="2" t="s">
        <v>33</v>
      </c>
      <c r="Q12" s="2" t="s">
        <v>94</v>
      </c>
      <c r="R12" s="2" t="s">
        <v>64</v>
      </c>
      <c r="S12" s="3" t="s">
        <v>65</v>
      </c>
      <c r="T12" s="2" t="s">
        <v>28</v>
      </c>
      <c r="U12" s="4">
        <v>484</v>
      </c>
      <c r="V12" s="4">
        <v>0</v>
      </c>
      <c r="W12" s="2">
        <v>3</v>
      </c>
      <c r="X12" s="4">
        <v>220</v>
      </c>
      <c r="Y12" s="4">
        <v>1057.5</v>
      </c>
      <c r="Z12" s="4">
        <f>SUM(Y12,X12,U12)</f>
        <v>1761.5</v>
      </c>
      <c r="AA12" s="5"/>
    </row>
    <row r="13" spans="1:27" ht="27" customHeight="1" x14ac:dyDescent="0.2">
      <c r="A13" s="2" t="s">
        <v>26</v>
      </c>
      <c r="B13" s="2">
        <v>60515</v>
      </c>
      <c r="C13" s="2" t="s">
        <v>45</v>
      </c>
      <c r="D13" s="2">
        <v>1000</v>
      </c>
      <c r="E13" s="2" t="s">
        <v>46</v>
      </c>
      <c r="F13" s="2" t="s">
        <v>36</v>
      </c>
      <c r="G13" s="2" t="s">
        <v>37</v>
      </c>
      <c r="H13" s="2" t="s">
        <v>47</v>
      </c>
      <c r="I13" s="2" t="s">
        <v>48</v>
      </c>
      <c r="J13" s="2">
        <v>1000</v>
      </c>
      <c r="K13" s="2" t="s">
        <v>49</v>
      </c>
      <c r="L13" s="2">
        <v>6339</v>
      </c>
      <c r="M13" s="2" t="s">
        <v>61</v>
      </c>
      <c r="N13" s="8" t="s">
        <v>95</v>
      </c>
      <c r="O13" s="2" t="s">
        <v>27</v>
      </c>
      <c r="P13" s="2" t="s">
        <v>44</v>
      </c>
      <c r="Q13" s="2" t="s">
        <v>63</v>
      </c>
      <c r="R13" s="2" t="s">
        <v>64</v>
      </c>
      <c r="S13" s="3" t="s">
        <v>65</v>
      </c>
      <c r="T13" s="2" t="s">
        <v>28</v>
      </c>
      <c r="U13" s="4">
        <v>2557.0500000000002</v>
      </c>
      <c r="V13" s="4">
        <v>0</v>
      </c>
      <c r="W13" s="2">
        <v>3</v>
      </c>
      <c r="X13" s="4">
        <v>160</v>
      </c>
      <c r="Y13" s="4">
        <v>2022</v>
      </c>
      <c r="Z13" s="4">
        <v>4739.05</v>
      </c>
      <c r="AA13" s="5"/>
    </row>
    <row r="14" spans="1:27" ht="27" customHeight="1" x14ac:dyDescent="0.2">
      <c r="A14" s="2" t="s">
        <v>26</v>
      </c>
      <c r="B14" s="2">
        <v>60518</v>
      </c>
      <c r="C14" s="2" t="s">
        <v>96</v>
      </c>
      <c r="D14" s="2">
        <v>4000</v>
      </c>
      <c r="E14" s="2" t="s">
        <v>97</v>
      </c>
      <c r="F14" s="2" t="s">
        <v>36</v>
      </c>
      <c r="G14" s="2" t="s">
        <v>37</v>
      </c>
      <c r="H14" s="2" t="s">
        <v>98</v>
      </c>
      <c r="I14" s="2" t="s">
        <v>99</v>
      </c>
      <c r="J14" s="2">
        <v>6001</v>
      </c>
      <c r="K14" s="2" t="s">
        <v>100</v>
      </c>
      <c r="L14" s="2">
        <v>6336</v>
      </c>
      <c r="M14" s="2" t="s">
        <v>93</v>
      </c>
      <c r="N14" s="8"/>
      <c r="O14" s="2" t="s">
        <v>27</v>
      </c>
      <c r="P14" s="2" t="s">
        <v>33</v>
      </c>
      <c r="Q14" s="2" t="s">
        <v>94</v>
      </c>
      <c r="R14" s="2" t="s">
        <v>64</v>
      </c>
      <c r="S14" s="3" t="s">
        <v>65</v>
      </c>
      <c r="T14" s="2" t="s">
        <v>28</v>
      </c>
      <c r="U14" s="4">
        <v>2539.73</v>
      </c>
      <c r="V14" s="4">
        <v>0</v>
      </c>
      <c r="W14" s="2">
        <v>2</v>
      </c>
      <c r="X14" s="4">
        <v>160</v>
      </c>
      <c r="Y14" s="4">
        <v>849.24</v>
      </c>
      <c r="Z14" s="4">
        <v>3548.97</v>
      </c>
      <c r="AA14" s="5"/>
    </row>
    <row r="15" spans="1:27" ht="27" customHeight="1" x14ac:dyDescent="0.2">
      <c r="A15" s="2" t="s">
        <v>26</v>
      </c>
      <c r="B15" s="2">
        <v>60518</v>
      </c>
      <c r="C15" s="2" t="s">
        <v>96</v>
      </c>
      <c r="D15" s="2">
        <v>4000</v>
      </c>
      <c r="E15" s="2" t="s">
        <v>97</v>
      </c>
      <c r="F15" s="2" t="s">
        <v>36</v>
      </c>
      <c r="G15" s="2" t="s">
        <v>37</v>
      </c>
      <c r="H15" s="2" t="s">
        <v>98</v>
      </c>
      <c r="I15" s="2" t="s">
        <v>99</v>
      </c>
      <c r="J15" s="2">
        <v>6001</v>
      </c>
      <c r="K15" s="2" t="s">
        <v>100</v>
      </c>
      <c r="L15" s="2">
        <v>6366</v>
      </c>
      <c r="M15" s="2" t="s">
        <v>101</v>
      </c>
      <c r="N15" s="8"/>
      <c r="O15" s="2" t="s">
        <v>27</v>
      </c>
      <c r="P15" s="2" t="s">
        <v>33</v>
      </c>
      <c r="Q15" s="2" t="s">
        <v>94</v>
      </c>
      <c r="R15" s="2" t="s">
        <v>68</v>
      </c>
      <c r="S15" s="3" t="s">
        <v>68</v>
      </c>
      <c r="T15" s="2" t="s">
        <v>28</v>
      </c>
      <c r="U15" s="4">
        <v>1349.47</v>
      </c>
      <c r="V15" s="4">
        <v>0</v>
      </c>
      <c r="W15" s="2">
        <v>1</v>
      </c>
      <c r="X15" s="4">
        <v>160</v>
      </c>
      <c r="Y15" s="4">
        <v>283.08</v>
      </c>
      <c r="Z15" s="4">
        <v>1792.55</v>
      </c>
      <c r="AA15" s="5"/>
    </row>
    <row r="16" spans="1:27" ht="27" customHeight="1" x14ac:dyDescent="0.2">
      <c r="A16" s="2" t="s">
        <v>26</v>
      </c>
      <c r="B16" s="2">
        <v>60519</v>
      </c>
      <c r="C16" s="2" t="s">
        <v>102</v>
      </c>
      <c r="D16" s="2">
        <v>5000</v>
      </c>
      <c r="E16" s="2" t="s">
        <v>103</v>
      </c>
      <c r="F16" s="2" t="s">
        <v>36</v>
      </c>
      <c r="G16" s="2" t="s">
        <v>37</v>
      </c>
      <c r="H16" s="2" t="s">
        <v>104</v>
      </c>
      <c r="I16" s="2" t="s">
        <v>105</v>
      </c>
      <c r="J16" s="2">
        <v>6001</v>
      </c>
      <c r="K16" s="2" t="s">
        <v>100</v>
      </c>
      <c r="L16" s="2">
        <v>6353</v>
      </c>
      <c r="M16" s="2" t="s">
        <v>106</v>
      </c>
      <c r="N16" s="8">
        <v>9572168781677</v>
      </c>
      <c r="O16" s="2" t="s">
        <v>27</v>
      </c>
      <c r="P16" s="2" t="s">
        <v>43</v>
      </c>
      <c r="Q16" s="2" t="s">
        <v>107</v>
      </c>
      <c r="R16" s="2" t="s">
        <v>57</v>
      </c>
      <c r="S16" s="3" t="s">
        <v>68</v>
      </c>
      <c r="T16" s="2" t="s">
        <v>108</v>
      </c>
      <c r="U16" s="4">
        <v>1905.51</v>
      </c>
      <c r="V16" s="4">
        <v>0</v>
      </c>
      <c r="W16" s="2">
        <v>3</v>
      </c>
      <c r="X16" s="4">
        <v>220</v>
      </c>
      <c r="Y16" s="4">
        <v>1344.65</v>
      </c>
      <c r="Z16" s="4">
        <v>3470.16</v>
      </c>
      <c r="AA16" s="5"/>
    </row>
    <row r="17" spans="1:26" ht="27.75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>
        <f>SUM(U3:U16)</f>
        <v>30636.57</v>
      </c>
      <c r="V17" s="6">
        <f t="shared" ref="U17:Z17" si="0">SUM(V3:V16)</f>
        <v>0</v>
      </c>
      <c r="W17" s="7">
        <f>SUM(W3:W16)</f>
        <v>36</v>
      </c>
      <c r="X17" s="6">
        <f>SUM(X3:X16)</f>
        <v>2600</v>
      </c>
      <c r="Y17" s="6">
        <f>SUM(Y3:Y16)</f>
        <v>13265.87</v>
      </c>
      <c r="Z17" s="6">
        <f>SUM(Z3:Z16)</f>
        <v>46502.44</v>
      </c>
    </row>
    <row r="18" spans="1:26" ht="26.25" customHeight="1" x14ac:dyDescent="0.2"/>
    <row r="19" spans="1:26" ht="27.75" customHeight="1" x14ac:dyDescent="0.2"/>
    <row r="20" spans="1:26" ht="30.75" customHeight="1" x14ac:dyDescent="0.2"/>
    <row r="21" spans="1:26" x14ac:dyDescent="0.2">
      <c r="U21" s="5"/>
      <c r="V21" s="5"/>
      <c r="W21" s="5"/>
      <c r="X21" s="5"/>
      <c r="Y21" s="5"/>
      <c r="Z21" s="5"/>
    </row>
  </sheetData>
  <mergeCells count="1">
    <mergeCell ref="A1:Z1"/>
  </mergeCells>
  <conditionalFormatting sqref="L1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2024-09-09T17:53:34Z</dcterms:modified>
</cp:coreProperties>
</file>