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4\04- Abril\2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T'!$U$2:$Z$10</definedName>
  </definedNames>
  <calcPr calcId="162913"/>
</workbook>
</file>

<file path=xl/calcChain.xml><?xml version="1.0" encoding="utf-8"?>
<calcChain xmlns="http://schemas.openxmlformats.org/spreadsheetml/2006/main">
  <c r="U10" i="1" l="1"/>
  <c r="V10" i="1"/>
  <c r="W10" i="1"/>
  <c r="X10" i="1"/>
  <c r="Y10" i="1"/>
  <c r="Z10" i="1"/>
  <c r="Z7" i="1"/>
  <c r="Z3" i="1"/>
</calcChain>
</file>

<file path=xl/sharedStrings.xml><?xml version="1.0" encoding="utf-8"?>
<sst xmlns="http://schemas.openxmlformats.org/spreadsheetml/2006/main" count="135" uniqueCount="81">
  <si>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</si>
  <si>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</si>
  <si>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</si>
  <si>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</si>
  <si>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</si>
  <si>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</si>
  <si>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</si>
  <si>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</si>
  <si>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</si>
  <si>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</si>
  <si>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</si>
  <si>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</si>
  <si>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</si>
  <si>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</si>
  <si>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</si>
  <si>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</si>
  <si>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</si>
  <si>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</si>
  <si>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</si>
  <si>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</si>
  <si>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</si>
  <si>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</si>
  <si>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</si>
  <si>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</si>
  <si>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</si>
  <si>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</si>
  <si>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</si>
  <si>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</si>
  <si>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ECONOMICA</t>
  </si>
  <si>
    <t>E</t>
  </si>
  <si>
    <t>Empregado</t>
  </si>
  <si>
    <t>EF</t>
  </si>
  <si>
    <t>Efetivo</t>
  </si>
  <si>
    <t>Brasília</t>
  </si>
  <si>
    <t>GERÊNCIA DE ENGENHARIA E OPERACÃO DE SAT</t>
  </si>
  <si>
    <t>ESPECIALISTA GESTAO DE TELECOMUNICACOES</t>
  </si>
  <si>
    <t>Salvador</t>
  </si>
  <si>
    <t>21.04.2024</t>
  </si>
  <si>
    <t>ECONOMICO</t>
  </si>
  <si>
    <t>RELATÓRIO DE VIAGENS A SERVIÇO DA TELEBRAS - PERÍODO DE 16 A 30 DE ABRIL DE 2024</t>
  </si>
  <si>
    <t>FILIPE AUGUSTO JESUS RODRIGUES</t>
  </si>
  <si>
    <t>Participação em Evento ISSFD</t>
  </si>
  <si>
    <t>Rio de Janeiro - Galeão</t>
  </si>
  <si>
    <t>Frankfurt - Alemanha</t>
  </si>
  <si>
    <t>20.04.2024</t>
  </si>
  <si>
    <t>27.04.2024</t>
  </si>
  <si>
    <t>NORBERTO SOUSA GONÇALVES</t>
  </si>
  <si>
    <t>ESCRITÓRIO REGIONAL DE BELÉM</t>
  </si>
  <si>
    <t>Evento Caravana Federativa - Macapá</t>
  </si>
  <si>
    <t>Belem-PA</t>
  </si>
  <si>
    <t>MACAPÁ-AP</t>
  </si>
  <si>
    <t>29.04.2024</t>
  </si>
  <si>
    <t>03.05.2024</t>
  </si>
  <si>
    <t>DANIEL SIQUEIRA</t>
  </si>
  <si>
    <t>Manutenção Preventiva na Gateway de Salvador</t>
  </si>
  <si>
    <t>AV6OQ35OKP</t>
  </si>
  <si>
    <t>01.05.2024</t>
  </si>
  <si>
    <t>ISAC PIRES MORAES FILHO</t>
  </si>
  <si>
    <t>GERÊNCIA DE MANUTENÇÃO DA PLANTA</t>
  </si>
  <si>
    <t>Manutenção Corretiva Barramento Blindado</t>
  </si>
  <si>
    <t>AV6OQ432S3A</t>
  </si>
  <si>
    <t>25.04.2024</t>
  </si>
  <si>
    <t>26.04.2024</t>
  </si>
  <si>
    <t>MÁRCIA MANUELA MEDRADO NUNES</t>
  </si>
  <si>
    <t>ASSESSOR I</t>
  </si>
  <si>
    <t>JANINE MAX GOMES DE OLIVEIRA DANNA</t>
  </si>
  <si>
    <t>GER DE INTEG, RISCOS, CONFORM E CONT INT</t>
  </si>
  <si>
    <t>COORDENADOR</t>
  </si>
  <si>
    <t>ENCONTRO DE CORREGEDORIAS NORTE/NORDESTE - CGU</t>
  </si>
  <si>
    <t>9572151279431 E 1272114265036</t>
  </si>
  <si>
    <t>BRASÍLIA</t>
  </si>
  <si>
    <t>MACEIÓ/AL</t>
  </si>
  <si>
    <t>22.04.2024</t>
  </si>
  <si>
    <t>LEANDRO CARVALHO ALBUQUERQUE</t>
  </si>
  <si>
    <t>GERÊNCIA DE PLANEJAMENTO E MARKETING</t>
  </si>
  <si>
    <t>AD</t>
  </si>
  <si>
    <t>Ad Nutum</t>
  </si>
  <si>
    <t>GERENTE</t>
  </si>
  <si>
    <t>Participar do evento Tech Gov Fórum ES</t>
  </si>
  <si>
    <t>Vitória/ES</t>
  </si>
  <si>
    <t>24.04.2024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</si>
</sst>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0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"/>
  <sheetViews>
    <sheetView tabSelected="1" topLeftCell="E1" zoomScale="70" zoomScaleNormal="70" workbookViewId="0">
      <selection activeCell="V15" sqref="V15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6" ht="29.25" customHeight="1" x14ac:dyDescent="0.2">
      <c r="A1" s="9" t="s">
        <v>39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27" customHeight="1" x14ac:dyDescent="0.2">
      <c r="A3" s="2" t="s">
        <v>26</v>
      </c>
      <c r="B3" s="2">
        <v>4418</v>
      </c>
      <c r="C3" s="2" t="s">
        <v>40</v>
      </c>
      <c r="D3" s="2">
        <v>3820</v>
      </c>
      <c r="E3" s="2" t="s">
        <v>34</v>
      </c>
      <c r="F3" s="2" t="s">
        <v>29</v>
      </c>
      <c r="G3" s="2" t="s">
        <v>30</v>
      </c>
      <c r="H3" s="2" t="s">
        <v>31</v>
      </c>
      <c r="I3" s="2" t="s">
        <v>32</v>
      </c>
      <c r="J3" s="2">
        <v>9099</v>
      </c>
      <c r="K3" s="2" t="s">
        <v>35</v>
      </c>
      <c r="L3" s="2">
        <v>6252</v>
      </c>
      <c r="M3" s="2" t="s">
        <v>41</v>
      </c>
      <c r="N3" s="8">
        <v>9572149011783</v>
      </c>
      <c r="O3" s="2" t="s">
        <v>27</v>
      </c>
      <c r="P3" s="2" t="s">
        <v>42</v>
      </c>
      <c r="Q3" s="2" t="s">
        <v>43</v>
      </c>
      <c r="R3" s="2" t="s">
        <v>44</v>
      </c>
      <c r="S3" s="3" t="s">
        <v>45</v>
      </c>
      <c r="T3" s="2" t="s">
        <v>28</v>
      </c>
      <c r="U3" s="4">
        <v>10752.01</v>
      </c>
      <c r="V3" s="4">
        <v>240</v>
      </c>
      <c r="W3" s="2">
        <v>7</v>
      </c>
      <c r="X3" s="4">
        <v>0</v>
      </c>
      <c r="Y3" s="4">
        <v>14621.81</v>
      </c>
      <c r="Z3" s="4">
        <f>SUM(U3,V3,X3,Y3)</f>
        <v>25613.82</v>
      </c>
    </row>
    <row r="4" spans="1:26" ht="27" customHeight="1" x14ac:dyDescent="0.2">
      <c r="A4" s="2" t="s">
        <v>26</v>
      </c>
      <c r="B4" s="2">
        <v>4516</v>
      </c>
      <c r="C4" s="2" t="s">
        <v>46</v>
      </c>
      <c r="D4" s="2">
        <v>4741</v>
      </c>
      <c r="E4" s="2" t="s">
        <v>47</v>
      </c>
      <c r="F4" s="2" t="s">
        <v>29</v>
      </c>
      <c r="G4" s="2" t="s">
        <v>30</v>
      </c>
      <c r="H4" s="2" t="s">
        <v>31</v>
      </c>
      <c r="I4" s="2" t="s">
        <v>32</v>
      </c>
      <c r="J4" s="2">
        <v>9099</v>
      </c>
      <c r="K4" s="2" t="s">
        <v>35</v>
      </c>
      <c r="L4" s="2">
        <v>481</v>
      </c>
      <c r="M4" s="2" t="s">
        <v>48</v>
      </c>
      <c r="N4" s="8">
        <v>14787013</v>
      </c>
      <c r="O4" s="2" t="s">
        <v>27</v>
      </c>
      <c r="P4" s="2" t="s">
        <v>49</v>
      </c>
      <c r="Q4" s="2" t="s">
        <v>50</v>
      </c>
      <c r="R4" s="2" t="s">
        <v>51</v>
      </c>
      <c r="S4" s="3" t="s">
        <v>52</v>
      </c>
      <c r="T4" s="2" t="s">
        <v>28</v>
      </c>
      <c r="U4" s="4">
        <v>1381.59</v>
      </c>
      <c r="V4" s="4">
        <v>0</v>
      </c>
      <c r="W4" s="2">
        <v>5</v>
      </c>
      <c r="X4" s="4">
        <v>160</v>
      </c>
      <c r="Y4" s="4">
        <v>1501.56</v>
      </c>
      <c r="Z4" s="4">
        <v>3043.15</v>
      </c>
    </row>
    <row r="5" spans="1:26" ht="27" customHeight="1" x14ac:dyDescent="0.2">
      <c r="A5" s="2" t="s">
        <v>26</v>
      </c>
      <c r="B5" s="2">
        <v>4563</v>
      </c>
      <c r="C5" s="2" t="s">
        <v>53</v>
      </c>
      <c r="D5" s="2">
        <v>3820</v>
      </c>
      <c r="E5" s="2" t="s">
        <v>34</v>
      </c>
      <c r="F5" s="2" t="s">
        <v>29</v>
      </c>
      <c r="G5" s="2" t="s">
        <v>30</v>
      </c>
      <c r="H5" s="2" t="s">
        <v>31</v>
      </c>
      <c r="I5" s="2" t="s">
        <v>32</v>
      </c>
      <c r="J5" s="2">
        <v>9099</v>
      </c>
      <c r="K5" s="2" t="s">
        <v>35</v>
      </c>
      <c r="L5" s="2">
        <v>6273</v>
      </c>
      <c r="M5" s="2" t="s">
        <v>54</v>
      </c>
      <c r="N5" s="8" t="s">
        <v>55</v>
      </c>
      <c r="O5" s="2" t="s">
        <v>27</v>
      </c>
      <c r="P5" s="2" t="s">
        <v>33</v>
      </c>
      <c r="Q5" s="2" t="s">
        <v>36</v>
      </c>
      <c r="R5" s="2" t="s">
        <v>37</v>
      </c>
      <c r="S5" s="3" t="s">
        <v>56</v>
      </c>
      <c r="T5" s="2" t="s">
        <v>38</v>
      </c>
      <c r="U5" s="4">
        <v>2204.64</v>
      </c>
      <c r="V5" s="4">
        <v>529</v>
      </c>
      <c r="W5" s="2">
        <v>11</v>
      </c>
      <c r="X5" s="4">
        <v>239.58</v>
      </c>
      <c r="Y5" s="4">
        <v>3709.86</v>
      </c>
      <c r="Z5" s="4">
        <v>6683.08</v>
      </c>
    </row>
    <row r="6" spans="1:26" ht="27" customHeight="1" x14ac:dyDescent="0.2">
      <c r="A6" s="2" t="s">
        <v>26</v>
      </c>
      <c r="B6" s="2">
        <v>4565</v>
      </c>
      <c r="C6" s="2" t="s">
        <v>57</v>
      </c>
      <c r="D6" s="2">
        <v>3600</v>
      </c>
      <c r="E6" s="2" t="s">
        <v>58</v>
      </c>
      <c r="F6" s="2" t="s">
        <v>29</v>
      </c>
      <c r="G6" s="2" t="s">
        <v>30</v>
      </c>
      <c r="H6" s="2" t="s">
        <v>31</v>
      </c>
      <c r="I6" s="2" t="s">
        <v>32</v>
      </c>
      <c r="J6" s="2">
        <v>9099</v>
      </c>
      <c r="K6" s="2" t="s">
        <v>35</v>
      </c>
      <c r="L6" s="2">
        <v>6265</v>
      </c>
      <c r="M6" s="2" t="s">
        <v>59</v>
      </c>
      <c r="N6" s="8" t="s">
        <v>60</v>
      </c>
      <c r="O6" s="2" t="s">
        <v>27</v>
      </c>
      <c r="P6" s="2" t="s">
        <v>33</v>
      </c>
      <c r="Q6" s="2" t="s">
        <v>36</v>
      </c>
      <c r="R6" s="2" t="s">
        <v>61</v>
      </c>
      <c r="S6" s="3" t="s">
        <v>62</v>
      </c>
      <c r="T6" s="2" t="s">
        <v>38</v>
      </c>
      <c r="U6" s="4">
        <v>1310.6099999999999</v>
      </c>
      <c r="V6" s="4">
        <v>105.8</v>
      </c>
      <c r="W6" s="2">
        <v>2</v>
      </c>
      <c r="X6" s="4">
        <v>124.9</v>
      </c>
      <c r="Y6" s="4">
        <v>529.98</v>
      </c>
      <c r="Z6" s="4">
        <v>2071.29</v>
      </c>
    </row>
    <row r="7" spans="1:26" ht="27" customHeight="1" x14ac:dyDescent="0.2">
      <c r="A7" s="2" t="s">
        <v>26</v>
      </c>
      <c r="B7" s="2">
        <v>4566</v>
      </c>
      <c r="C7" s="2" t="s">
        <v>63</v>
      </c>
      <c r="D7" s="2">
        <v>3820</v>
      </c>
      <c r="E7" s="2" t="s">
        <v>34</v>
      </c>
      <c r="F7" s="2" t="s">
        <v>29</v>
      </c>
      <c r="G7" s="2" t="s">
        <v>30</v>
      </c>
      <c r="H7" s="2" t="s">
        <v>31</v>
      </c>
      <c r="I7" s="2" t="s">
        <v>32</v>
      </c>
      <c r="J7" s="2">
        <v>4002</v>
      </c>
      <c r="K7" s="2" t="s">
        <v>64</v>
      </c>
      <c r="L7" s="2">
        <v>6251</v>
      </c>
      <c r="M7" s="2" t="s">
        <v>41</v>
      </c>
      <c r="N7" s="8">
        <v>9572149011176</v>
      </c>
      <c r="O7" s="2" t="s">
        <v>27</v>
      </c>
      <c r="P7" s="2" t="s">
        <v>33</v>
      </c>
      <c r="Q7" s="2" t="s">
        <v>43</v>
      </c>
      <c r="R7" s="2" t="s">
        <v>44</v>
      </c>
      <c r="S7" s="3" t="s">
        <v>45</v>
      </c>
      <c r="T7" s="2" t="s">
        <v>28</v>
      </c>
      <c r="U7" s="4">
        <v>10752.01</v>
      </c>
      <c r="V7" s="4">
        <v>240</v>
      </c>
      <c r="W7" s="2">
        <v>7</v>
      </c>
      <c r="X7" s="4">
        <v>0</v>
      </c>
      <c r="Y7" s="4">
        <v>14621.81</v>
      </c>
      <c r="Z7" s="4">
        <f>SUM(U7:V7,X7,Y7)</f>
        <v>25613.82</v>
      </c>
    </row>
    <row r="8" spans="1:26" ht="27" customHeight="1" x14ac:dyDescent="0.2">
      <c r="A8" s="2" t="s">
        <v>26</v>
      </c>
      <c r="B8" s="2">
        <v>4729</v>
      </c>
      <c r="C8" s="2" t="s">
        <v>65</v>
      </c>
      <c r="D8" s="2">
        <v>5100</v>
      </c>
      <c r="E8" s="2" t="s">
        <v>66</v>
      </c>
      <c r="F8" s="2" t="s">
        <v>29</v>
      </c>
      <c r="G8" s="2" t="s">
        <v>30</v>
      </c>
      <c r="H8" s="2" t="s">
        <v>31</v>
      </c>
      <c r="I8" s="2" t="s">
        <v>32</v>
      </c>
      <c r="J8" s="2">
        <v>2001</v>
      </c>
      <c r="K8" s="2" t="s">
        <v>67</v>
      </c>
      <c r="L8" s="2">
        <v>6263</v>
      </c>
      <c r="M8" s="2" t="s">
        <v>68</v>
      </c>
      <c r="N8" s="8" t="s">
        <v>69</v>
      </c>
      <c r="O8" s="2" t="s">
        <v>27</v>
      </c>
      <c r="P8" s="2" t="s">
        <v>70</v>
      </c>
      <c r="Q8" s="2" t="s">
        <v>71</v>
      </c>
      <c r="R8" s="2" t="s">
        <v>72</v>
      </c>
      <c r="S8" s="3" t="s">
        <v>61</v>
      </c>
      <c r="T8" s="2" t="s">
        <v>28</v>
      </c>
      <c r="U8" s="4">
        <v>2750.16</v>
      </c>
      <c r="V8" s="4">
        <v>0</v>
      </c>
      <c r="W8" s="2">
        <v>4</v>
      </c>
      <c r="X8" s="4">
        <v>160</v>
      </c>
      <c r="Y8" s="4">
        <v>1399.79</v>
      </c>
      <c r="Z8" s="4">
        <v>4309.95</v>
      </c>
    </row>
    <row r="9" spans="1:26" ht="27" customHeight="1" x14ac:dyDescent="0.2">
      <c r="A9" s="2" t="s">
        <v>26</v>
      </c>
      <c r="B9" s="2">
        <v>8323</v>
      </c>
      <c r="C9" s="2" t="s">
        <v>73</v>
      </c>
      <c r="D9" s="2">
        <v>4800</v>
      </c>
      <c r="E9" s="2" t="s">
        <v>74</v>
      </c>
      <c r="F9" s="2" t="s">
        <v>29</v>
      </c>
      <c r="G9" s="2" t="s">
        <v>30</v>
      </c>
      <c r="H9" s="2" t="s">
        <v>75</v>
      </c>
      <c r="I9" s="2" t="s">
        <v>76</v>
      </c>
      <c r="J9" s="2">
        <v>1005</v>
      </c>
      <c r="K9" s="2" t="s">
        <v>77</v>
      </c>
      <c r="L9" s="2">
        <v>6274</v>
      </c>
      <c r="M9" s="2" t="s">
        <v>78</v>
      </c>
      <c r="N9" s="8"/>
      <c r="O9" s="2" t="s">
        <v>27</v>
      </c>
      <c r="P9" s="2" t="s">
        <v>33</v>
      </c>
      <c r="Q9" s="2" t="s">
        <v>79</v>
      </c>
      <c r="R9" s="2" t="s">
        <v>80</v>
      </c>
      <c r="S9" s="3" t="s">
        <v>61</v>
      </c>
      <c r="T9" s="2" t="s">
        <v>28</v>
      </c>
      <c r="U9" s="4">
        <v>2021.87</v>
      </c>
      <c r="V9" s="4">
        <v>0</v>
      </c>
      <c r="W9" s="2">
        <v>2</v>
      </c>
      <c r="X9" s="4">
        <v>160</v>
      </c>
      <c r="Y9" s="4">
        <v>599.91</v>
      </c>
      <c r="Z9" s="4">
        <v>2781.78</v>
      </c>
    </row>
    <row r="10" spans="1:26" ht="27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>
        <f>SUM(U3:U9)</f>
        <v>31172.89</v>
      </c>
      <c r="V10" s="6">
        <f>SUM(V3:V9)</f>
        <v>1114.8</v>
      </c>
      <c r="W10" s="7">
        <f>SUM(W3:W9)</f>
        <v>38</v>
      </c>
      <c r="X10" s="6">
        <f>SUM(X3:X9)</f>
        <v>844.48</v>
      </c>
      <c r="Y10" s="6">
        <f>SUM(Y3:Y9)</f>
        <v>36984.720000000001</v>
      </c>
      <c r="Z10" s="6">
        <f>SUM(Z3:Z9)</f>
        <v>70116.89</v>
      </c>
    </row>
    <row r="11" spans="1:26" ht="26.25" customHeight="1" x14ac:dyDescent="0.2"/>
    <row r="12" spans="1:26" ht="27.75" customHeight="1" x14ac:dyDescent="0.2"/>
    <row r="13" spans="1:26" ht="30.75" customHeight="1" x14ac:dyDescent="0.2"/>
    <row r="14" spans="1:26" x14ac:dyDescent="0.2">
      <c r="U14" s="5"/>
      <c r="V14" s="5"/>
      <c r="W14" s="5"/>
      <c r="X14" s="5"/>
      <c r="Y14" s="5"/>
      <c r="Z14" s="5"/>
    </row>
  </sheetData>
  <mergeCells count="1">
    <mergeCell ref="A1:Z1"/>
  </mergeCells>
  <conditionalFormatting sqref="L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2024-05-28T19:51:26Z</dcterms:modified>
</cp:coreProperties>
</file>